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20484" windowHeight="7459"/>
  </bookViews>
  <sheets>
    <sheet name="Instructions" sheetId="2" r:id="rId1"/>
    <sheet name="Metrics" sheetId="1" r:id="rId2"/>
    <sheet name="Methodology" sheetId="10" r:id="rId3"/>
    <sheet name="Project Summary (1)" sheetId="4" r:id="rId4"/>
    <sheet name="Project Summary (2)" sheetId="8" r:id="rId5"/>
  </sheets>
  <definedNames>
    <definedName name="_xlnm.Print_Titles" localSheetId="1">Metrics!$13:$14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  <c r="G27" i="1"/>
  <c r="M21" i="1"/>
  <c r="M22" i="1"/>
  <c r="K21" i="1"/>
  <c r="K22" i="1"/>
  <c r="I21" i="1"/>
  <c r="I22" i="1"/>
  <c r="G21" i="1"/>
  <c r="G22" i="1"/>
  <c r="E21" i="1"/>
  <c r="E22" i="1"/>
  <c r="M28" i="1" l="1"/>
  <c r="M29" i="1"/>
  <c r="K28" i="1"/>
  <c r="K29" i="1"/>
  <c r="I28" i="1"/>
  <c r="I29" i="1"/>
  <c r="E28" i="1"/>
  <c r="E29" i="1"/>
  <c r="C4" i="8" l="1"/>
  <c r="E17" i="1"/>
  <c r="C10" i="8"/>
  <c r="C9" i="8"/>
  <c r="C7" i="8"/>
  <c r="C6" i="8"/>
  <c r="C5" i="8"/>
  <c r="C8" i="4" l="1"/>
  <c r="C8" i="8" s="1"/>
  <c r="M16" i="1"/>
  <c r="K16" i="1"/>
  <c r="I16" i="1"/>
  <c r="G16" i="1"/>
  <c r="E16" i="1"/>
  <c r="M15" i="1"/>
  <c r="K15" i="1"/>
  <c r="I15" i="1"/>
  <c r="G15" i="1"/>
  <c r="E15" i="1"/>
  <c r="C14" i="1"/>
  <c r="M32" i="1"/>
  <c r="M31" i="1"/>
  <c r="M30" i="1"/>
  <c r="M27" i="1"/>
  <c r="M26" i="1"/>
  <c r="M25" i="1"/>
  <c r="M24" i="1"/>
  <c r="M23" i="1"/>
  <c r="M20" i="1"/>
  <c r="M19" i="1"/>
  <c r="M18" i="1"/>
  <c r="M17" i="1"/>
  <c r="K32" i="1"/>
  <c r="K31" i="1"/>
  <c r="K30" i="1"/>
  <c r="K27" i="1"/>
  <c r="K26" i="1"/>
  <c r="K25" i="1"/>
  <c r="K24" i="1"/>
  <c r="K23" i="1"/>
  <c r="K20" i="1"/>
  <c r="K19" i="1"/>
  <c r="K18" i="1"/>
  <c r="K17" i="1"/>
  <c r="I32" i="1"/>
  <c r="I31" i="1"/>
  <c r="I30" i="1"/>
  <c r="I27" i="1"/>
  <c r="I26" i="1"/>
  <c r="I25" i="1"/>
  <c r="I24" i="1"/>
  <c r="I23" i="1"/>
  <c r="I20" i="1"/>
  <c r="I19" i="1"/>
  <c r="I18" i="1"/>
  <c r="I17" i="1"/>
  <c r="G32" i="1"/>
  <c r="G31" i="1"/>
  <c r="G30" i="1"/>
  <c r="G29" i="1"/>
  <c r="G26" i="1"/>
  <c r="G25" i="1"/>
  <c r="G24" i="1"/>
  <c r="G23" i="1"/>
  <c r="G20" i="1"/>
  <c r="G19" i="1"/>
  <c r="G18" i="1"/>
  <c r="G17" i="1"/>
  <c r="E32" i="1"/>
  <c r="E31" i="1"/>
  <c r="E30" i="1"/>
  <c r="E27" i="1"/>
  <c r="E26" i="1"/>
  <c r="E25" i="1"/>
  <c r="E24" i="1"/>
  <c r="E23" i="1"/>
  <c r="E20" i="1"/>
  <c r="E19" i="1"/>
  <c r="E18" i="1"/>
</calcChain>
</file>

<file path=xl/comments1.xml><?xml version="1.0" encoding="utf-8"?>
<comments xmlns="http://schemas.openxmlformats.org/spreadsheetml/2006/main">
  <authors>
    <author>podasp</author>
    <author>Aliesa Adelman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EPA: "Primary Measurable Results"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Value during baseline year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If number is negative (-) then there has been a reduction in impact as compared to the baseline year.  If the number is positive, there has been an increase in impact as compared to the baseline year).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If number is negative (-) then there has been a reduction in impact as compared to the baseline year.  If the number is positive, there has been an increase in impact as compared to the baseline year).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If number is negative (-) then there has been a reduction in impact as compared to the baseline year.  If the number is positive, there has been an increase in impact as compared to the baseline year).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If number is negative (-) then there has been a reduction in impact as compared to the baseline year.  If the number is positive, there has been an increase in impact as compared to the baseline year).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podasp:</t>
        </r>
        <r>
          <rPr>
            <sz val="9"/>
            <color indexed="81"/>
            <rFont val="Tahoma"/>
            <family val="2"/>
          </rPr>
          <t xml:space="preserve">
If number is negative (-) then there has been a reduction in impact as compared to the baseline year.  If the number is positive, there has been an increase in impact as compared to the baseline year).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Aliesa Adelman:</t>
        </r>
        <r>
          <rPr>
            <sz val="9"/>
            <color indexed="81"/>
            <rFont val="Tahoma"/>
            <family val="2"/>
          </rPr>
          <t xml:space="preserve">
Added asterick and footnote</t>
        </r>
      </text>
    </comment>
  </commentList>
</comments>
</file>

<file path=xl/sharedStrings.xml><?xml version="1.0" encoding="utf-8"?>
<sst xmlns="http://schemas.openxmlformats.org/spreadsheetml/2006/main" count="154" uniqueCount="103">
  <si>
    <t>Metrics Reporting Form</t>
  </si>
  <si>
    <t>Contact Name:</t>
  </si>
  <si>
    <t>Contact Phone:</t>
  </si>
  <si>
    <t>Contact Email:</t>
  </si>
  <si>
    <t>Quantitative Reporting:</t>
  </si>
  <si>
    <t>Impacts:</t>
  </si>
  <si>
    <t>Qualitative Reporting:</t>
  </si>
  <si>
    <t>Baseline Value (Baseline Year)</t>
  </si>
  <si>
    <t>Baseline Year:</t>
  </si>
  <si>
    <t>Current Reporting Year:</t>
  </si>
  <si>
    <t>Electricity Consumed (kWh/year):</t>
  </si>
  <si>
    <t>Water Consumed / Purchased (gals/year):</t>
  </si>
  <si>
    <t>Water Discharged (gals/year):</t>
  </si>
  <si>
    <t>Protect Our Waterways</t>
  </si>
  <si>
    <t>Optimize Energy &amp; Materials</t>
  </si>
  <si>
    <t>Reduce Waste &amp; Pollution</t>
  </si>
  <si>
    <t>Investment in Community</t>
  </si>
  <si>
    <t>Year 1 vs. Baseline</t>
  </si>
  <si>
    <t>Year 2 vs. Baseline</t>
  </si>
  <si>
    <t>Year 3 vs. Baseline</t>
  </si>
  <si>
    <t>Year 4 vs. Baseline</t>
  </si>
  <si>
    <t>Year 5 vs. Baseline</t>
  </si>
  <si>
    <t>Total Fleet Fuel Consumption (gals/year)</t>
  </si>
  <si>
    <t>Business Name:</t>
  </si>
  <si>
    <t>= Grey cells are calculated and locked</t>
  </si>
  <si>
    <t>Year 1 Value</t>
  </si>
  <si>
    <t>Year 2 Value</t>
  </si>
  <si>
    <t>Year 3 Value</t>
  </si>
  <si>
    <t>Year 4 Value</t>
  </si>
  <si>
    <t>Year 5 Value</t>
  </si>
  <si>
    <t>Fossil Fuel  [NG, Fuel Oil] Consumed 
(ccf, gals / year):</t>
  </si>
  <si>
    <r>
      <t>Total GHG Emissions (OPTIONAL)
(metric tons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equiv./year)</t>
    </r>
  </si>
  <si>
    <t>Reporting Period 
(start month - end month):</t>
  </si>
  <si>
    <r>
      <t xml:space="preserve">TRI Chemicals Reported (lbs/year):
(If Applicable)
</t>
    </r>
    <r>
      <rPr>
        <b/>
        <i/>
        <sz val="14"/>
        <color theme="1"/>
        <rFont val="Calibri"/>
        <family val="2"/>
        <scheme val="minor"/>
      </rPr>
      <t>Add rows as needed</t>
    </r>
  </si>
  <si>
    <r>
      <t xml:space="preserve">Air Emissions as Reported in Annual Statement (lbs/year)
(If Applicable)
</t>
    </r>
    <r>
      <rPr>
        <b/>
        <i/>
        <sz val="14"/>
        <color theme="1"/>
        <rFont val="Calibri"/>
        <family val="2"/>
        <scheme val="minor"/>
      </rPr>
      <t>Add rows as needed</t>
    </r>
  </si>
  <si>
    <t>Click on appropriate box</t>
  </si>
  <si>
    <r>
      <t xml:space="preserve">Employee Volunteerism in Community (hours/year)
</t>
    </r>
    <r>
      <rPr>
        <b/>
        <i/>
        <sz val="14"/>
        <color theme="1"/>
        <rFont val="Calibri"/>
        <family val="2"/>
        <scheme val="minor"/>
      </rPr>
      <t xml:space="preserve">Also see question below </t>
    </r>
  </si>
  <si>
    <t>http://www.epa.gov/energy/greenhouse-gas-equivalencies-calculator</t>
  </si>
  <si>
    <t>EPA GHG Equivalencies Calculator:</t>
  </si>
  <si>
    <t>http://www.onlineconversion.com/energy.htm</t>
  </si>
  <si>
    <t>Energy Conversion Tool:</t>
  </si>
  <si>
    <t>http://www.onlineconversion.com/volume.htm</t>
  </si>
  <si>
    <t>Volume Conversion Tool:</t>
  </si>
  <si>
    <t>Weight and Mass Conversion Tool:</t>
  </si>
  <si>
    <t>http://www.onlineconversion.com/weight_common.htm</t>
  </si>
  <si>
    <t>Online Tools:</t>
  </si>
  <si>
    <t>Hazardous Waste Produced (lbs/year):
(If Applicable)</t>
  </si>
  <si>
    <t>Explain:</t>
  </si>
  <si>
    <t>WARM</t>
  </si>
  <si>
    <t>Number of Employees:</t>
  </si>
  <si>
    <t>Facility Sq. Ft. Occupied:</t>
  </si>
  <si>
    <t>ex. Jan - Dec</t>
  </si>
  <si>
    <t xml:space="preserve">Does company invest in community-based or non-profit organizations? </t>
  </si>
  <si>
    <t>Project Name:</t>
  </si>
  <si>
    <t xml:space="preserve">Please describe the individual project that has been implemented at your company, building, or facility. </t>
  </si>
  <si>
    <t>What is the expected payback period?</t>
  </si>
  <si>
    <t xml:space="preserve">Contact Phone: </t>
  </si>
  <si>
    <t xml:space="preserve">Contact Name:  </t>
  </si>
  <si>
    <t>Please include specific reductions or other relevant impact data if available. This can be monetary savings, energy savings, CO2 reductions, waste reduction, water savings, all of the above, etc.</t>
  </si>
  <si>
    <t>Did you receive any  incentives for this project?</t>
  </si>
  <si>
    <t xml:space="preserve">Please share any other details about the project here. </t>
  </si>
  <si>
    <t>I.e. What is the project? When was it completed? Why was the project important?</t>
  </si>
  <si>
    <t xml:space="preserve"> </t>
  </si>
  <si>
    <t xml:space="preserve">What positive environmental impact is expected/has resulted from the project? </t>
  </si>
  <si>
    <t xml:space="preserve">Describe the incentives received: Name, Granting entity, Form of incentive, etc. </t>
  </si>
  <si>
    <t>http://www3.epa.gov/warm/</t>
  </si>
  <si>
    <t>Project Reporting Form</t>
  </si>
  <si>
    <r>
      <t xml:space="preserve">Does your company </t>
    </r>
    <r>
      <rPr>
        <b/>
        <u/>
        <sz val="14"/>
        <color theme="1"/>
        <rFont val="Calibri"/>
        <family val="2"/>
        <scheme val="minor"/>
      </rPr>
      <t>procurement program</t>
    </r>
    <r>
      <rPr>
        <b/>
        <sz val="14"/>
        <color theme="1"/>
        <rFont val="Calibri"/>
        <family val="2"/>
        <scheme val="minor"/>
      </rPr>
      <t xml:space="preserve"> consider environmental and/or social criteria (recycled content, third-party certifications, remanufactured equipment, woman owned/minority business, ethical labor) when making purchasing decisions?</t>
    </r>
  </si>
  <si>
    <r>
      <t xml:space="preserve">Does your company track </t>
    </r>
    <r>
      <rPr>
        <b/>
        <u/>
        <sz val="14"/>
        <color theme="1"/>
        <rFont val="Calibri"/>
        <family val="2"/>
        <scheme val="minor"/>
      </rPr>
      <t>transportation impacts</t>
    </r>
    <r>
      <rPr>
        <b/>
        <sz val="14"/>
        <color theme="1"/>
        <rFont val="Calibri"/>
        <family val="2"/>
        <scheme val="minor"/>
      </rPr>
      <t xml:space="preserve"> (mileage, fuel consumption) for employee commuting and / or business travel? </t>
    </r>
  </si>
  <si>
    <t xml:space="preserve">What positive environmental impact is expected or has resulted from the project? </t>
  </si>
  <si>
    <t>Total Solid Waste sent to Landfill (lbs/year):</t>
  </si>
  <si>
    <t>Materials composted, recycled, donated, repurposed (lbs/year):</t>
  </si>
  <si>
    <t>Waste to Energy  (lbs/year):</t>
  </si>
  <si>
    <t>Renewable Energy Produced (kWh/year):</t>
  </si>
  <si>
    <t>Green-e Certified Clean Source Energy (kWh/year)</t>
  </si>
  <si>
    <t>Green-e Certified Carbon Offsets (tons Carbon Dioxide avoided, sequestered, or destroyed/year)</t>
  </si>
  <si>
    <t>Methodology for Quantitative Metrics</t>
  </si>
  <si>
    <t>Metric</t>
  </si>
  <si>
    <t>Guidance/Examples</t>
  </si>
  <si>
    <r>
      <t>Total GHG Emissions (OPTIONAL)
(metric tons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equiv./year)</t>
    </r>
  </si>
  <si>
    <r>
      <t xml:space="preserve">TRI Chemicals Reported (lbs/year):
(If Applicable)
</t>
    </r>
    <r>
      <rPr>
        <b/>
        <i/>
        <sz val="12"/>
        <color theme="1"/>
        <rFont val="Calibri"/>
        <family val="2"/>
        <scheme val="minor"/>
      </rPr>
      <t>Add rows as needed</t>
    </r>
  </si>
  <si>
    <r>
      <t xml:space="preserve">Air Emissions as Reported in Annual Statement (lbs/year)
(If Applicable)
</t>
    </r>
    <r>
      <rPr>
        <b/>
        <i/>
        <sz val="12"/>
        <color theme="1"/>
        <rFont val="Calibri"/>
        <family val="2"/>
        <scheme val="minor"/>
      </rPr>
      <t>Add rows as needed</t>
    </r>
  </si>
  <si>
    <r>
      <t xml:space="preserve">Employee Volunteerism in Community (hours/year)
</t>
    </r>
    <r>
      <rPr>
        <b/>
        <i/>
        <sz val="12"/>
        <color theme="1"/>
        <rFont val="Calibri"/>
        <family val="2"/>
        <scheme val="minor"/>
      </rPr>
      <t xml:space="preserve">Also see question below </t>
    </r>
  </si>
  <si>
    <t>Metrics Reporting Form Instructions:</t>
  </si>
  <si>
    <t>Based on monthly electric bills.  Number can be retreived from utility.</t>
  </si>
  <si>
    <t>Based on monthly bills.  Number can be retreived from utility.</t>
  </si>
  <si>
    <t>Based on quarterly water bills.</t>
  </si>
  <si>
    <t>Based on sewage fee, if applicable.</t>
  </si>
  <si>
    <t>Work with your hauler to determine what percentage of your waste goes to landfill vs. waste-to energy.</t>
  </si>
  <si>
    <t>Work with your contractor to determine weight.</t>
  </si>
  <si>
    <t>Fill this in if you are already reporting TRI chemicals to USEPA.</t>
  </si>
  <si>
    <t>Fill this in if you already reporting air emissions to NYSDEC.</t>
  </si>
  <si>
    <t>Contact your human resources department.</t>
  </si>
  <si>
    <t>Record renewable energy your company produces here.</t>
  </si>
  <si>
    <t>Notes on how you calculated your metrics.</t>
  </si>
  <si>
    <t xml:space="preserve">Based on monthly bills. </t>
  </si>
  <si>
    <t>If your organization has done a Greenhouse Gas Inventory, please enter it here.</t>
  </si>
  <si>
    <t>Per your hazardous waste records.</t>
  </si>
  <si>
    <t>This might be events like United Way's Day of Caring.</t>
  </si>
  <si>
    <t>Facility Sq. Ft. Occupied*:</t>
  </si>
  <si>
    <t>* % or area of unoccupied area</t>
  </si>
  <si>
    <t>Is the facility 100% occupied? Is the space leased?</t>
  </si>
  <si>
    <t>Information may be pulled from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</si>
</sst>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u/>
      <sz val="16"/>
      <color theme="4" tint="-0.249977111117893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u/>
      <sz val="16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0" fillId="0" borderId="0" xfId="0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5" borderId="0" xfId="0" applyFont="1" applyFill="1" applyAlignment="1" applyProtection="1">
      <alignment vertical="top"/>
      <protection locked="0"/>
    </xf>
    <xf numFmtId="0" fontId="4" fillId="0" borderId="0" xfId="0" quotePrefix="1" applyFont="1" applyAlignment="1" applyProtection="1">
      <alignment vertical="top"/>
      <protection locked="0"/>
    </xf>
    <xf numFmtId="164" fontId="11" fillId="0" borderId="14" xfId="1" applyNumberFormat="1" applyFont="1" applyBorder="1" applyAlignment="1" applyProtection="1">
      <alignment horizontal="center" vertical="top" wrapText="1"/>
      <protection locked="0"/>
    </xf>
    <xf numFmtId="164" fontId="11" fillId="0" borderId="15" xfId="1" applyNumberFormat="1" applyFont="1" applyBorder="1" applyAlignment="1" applyProtection="1">
      <alignment horizontal="center" vertical="top" wrapText="1"/>
      <protection locked="0"/>
    </xf>
    <xf numFmtId="164" fontId="11" fillId="5" borderId="25" xfId="1" applyNumberFormat="1" applyFont="1" applyFill="1" applyBorder="1" applyAlignment="1" applyProtection="1">
      <alignment horizontal="center" vertical="top" wrapText="1"/>
      <protection locked="0"/>
    </xf>
    <xf numFmtId="164" fontId="11" fillId="5" borderId="16" xfId="1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164" fontId="4" fillId="0" borderId="11" xfId="1" applyNumberFormat="1" applyFont="1" applyBorder="1" applyAlignment="1" applyProtection="1">
      <alignment vertical="top"/>
      <protection locked="0"/>
    </xf>
    <xf numFmtId="164" fontId="4" fillId="0" borderId="5" xfId="1" applyNumberFormat="1" applyFont="1" applyBorder="1" applyAlignment="1" applyProtection="1">
      <alignment vertical="top"/>
      <protection locked="0"/>
    </xf>
    <xf numFmtId="164" fontId="4" fillId="5" borderId="17" xfId="1" applyNumberFormat="1" applyFont="1" applyFill="1" applyBorder="1" applyAlignment="1" applyProtection="1">
      <alignment vertical="top"/>
    </xf>
    <xf numFmtId="164" fontId="4" fillId="5" borderId="6" xfId="1" applyNumberFormat="1" applyFont="1" applyFill="1" applyBorder="1" applyAlignment="1" applyProtection="1">
      <alignment vertical="top"/>
    </xf>
    <xf numFmtId="0" fontId="13" fillId="0" borderId="4" xfId="0" applyFont="1" applyBorder="1" applyAlignment="1" applyProtection="1">
      <alignment vertical="top" wrapText="1"/>
      <protection locked="0"/>
    </xf>
    <xf numFmtId="164" fontId="4" fillId="0" borderId="12" xfId="1" applyNumberFormat="1" applyFont="1" applyBorder="1" applyAlignment="1" applyProtection="1">
      <alignment vertical="top"/>
      <protection locked="0"/>
    </xf>
    <xf numFmtId="164" fontId="4" fillId="0" borderId="7" xfId="1" applyNumberFormat="1" applyFont="1" applyBorder="1" applyAlignment="1" applyProtection="1">
      <alignment vertical="top"/>
      <protection locked="0"/>
    </xf>
    <xf numFmtId="164" fontId="4" fillId="5" borderId="4" xfId="1" applyNumberFormat="1" applyFont="1" applyFill="1" applyBorder="1" applyAlignment="1" applyProtection="1">
      <alignment vertical="top"/>
    </xf>
    <xf numFmtId="164" fontId="4" fillId="5" borderId="8" xfId="1" applyNumberFormat="1" applyFont="1" applyFill="1" applyBorder="1" applyAlignment="1" applyProtection="1">
      <alignment vertical="top"/>
    </xf>
    <xf numFmtId="0" fontId="13" fillId="0" borderId="20" xfId="0" applyFont="1" applyBorder="1" applyAlignment="1" applyProtection="1">
      <alignment vertical="top" wrapText="1"/>
      <protection locked="0"/>
    </xf>
    <xf numFmtId="164" fontId="4" fillId="0" borderId="13" xfId="1" applyNumberFormat="1" applyFont="1" applyBorder="1" applyAlignment="1" applyProtection="1">
      <alignment vertical="top"/>
      <protection locked="0"/>
    </xf>
    <xf numFmtId="164" fontId="4" fillId="0" borderId="9" xfId="1" applyNumberFormat="1" applyFont="1" applyBorder="1" applyAlignment="1" applyProtection="1">
      <alignment vertical="top"/>
      <protection locked="0"/>
    </xf>
    <xf numFmtId="164" fontId="4" fillId="5" borderId="20" xfId="1" applyNumberFormat="1" applyFont="1" applyFill="1" applyBorder="1" applyAlignment="1" applyProtection="1">
      <alignment vertical="top"/>
    </xf>
    <xf numFmtId="164" fontId="4" fillId="5" borderId="10" xfId="1" applyNumberFormat="1" applyFont="1" applyFill="1" applyBorder="1" applyAlignment="1" applyProtection="1">
      <alignment vertical="top"/>
    </xf>
    <xf numFmtId="0" fontId="13" fillId="0" borderId="22" xfId="0" applyFont="1" applyBorder="1" applyAlignment="1" applyProtection="1">
      <alignment vertical="top" wrapText="1"/>
      <protection locked="0"/>
    </xf>
    <xf numFmtId="164" fontId="4" fillId="0" borderId="3" xfId="1" applyNumberFormat="1" applyFont="1" applyBorder="1" applyAlignment="1" applyProtection="1">
      <alignment vertical="top"/>
      <protection locked="0"/>
    </xf>
    <xf numFmtId="164" fontId="4" fillId="0" borderId="23" xfId="1" applyNumberFormat="1" applyFont="1" applyBorder="1" applyAlignment="1" applyProtection="1">
      <alignment vertical="top"/>
      <protection locked="0"/>
    </xf>
    <xf numFmtId="164" fontId="4" fillId="5" borderId="26" xfId="1" applyNumberFormat="1" applyFont="1" applyFill="1" applyBorder="1" applyAlignment="1" applyProtection="1">
      <alignment vertical="top"/>
    </xf>
    <xf numFmtId="164" fontId="4" fillId="5" borderId="24" xfId="1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0" borderId="17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2" borderId="21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49" fontId="11" fillId="5" borderId="14" xfId="1" applyNumberFormat="1" applyFont="1" applyFill="1" applyBorder="1" applyAlignment="1" applyProtection="1">
      <alignment horizontal="center" vertical="top" wrapText="1"/>
    </xf>
    <xf numFmtId="0" fontId="16" fillId="0" borderId="0" xfId="2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6" fillId="0" borderId="0" xfId="2" applyFont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2" fillId="0" borderId="21" xfId="0" applyFont="1" applyBorder="1" applyAlignment="1" applyProtection="1">
      <protection locked="0"/>
    </xf>
    <xf numFmtId="0" fontId="13" fillId="0" borderId="27" xfId="0" applyFont="1" applyBorder="1" applyAlignment="1" applyProtection="1">
      <alignment vertical="top" wrapText="1"/>
      <protection locked="0"/>
    </xf>
    <xf numFmtId="164" fontId="4" fillId="0" borderId="15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4" fillId="7" borderId="30" xfId="0" applyFont="1" applyFill="1" applyBorder="1" applyAlignment="1" applyProtection="1">
      <alignment horizontal="left" wrapText="1"/>
      <protection locked="0"/>
    </xf>
    <xf numFmtId="164" fontId="4" fillId="7" borderId="30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4" fillId="7" borderId="30" xfId="0" applyFont="1" applyFill="1" applyBorder="1" applyAlignment="1" applyProtection="1">
      <alignment horizontal="left" wrapText="1"/>
      <protection locked="0" hidden="1"/>
    </xf>
    <xf numFmtId="164" fontId="4" fillId="7" borderId="30" xfId="1" applyNumberFormat="1" applyFont="1" applyFill="1" applyBorder="1" applyAlignment="1" applyProtection="1">
      <alignment horizontal="center" vertical="top" wrapText="1"/>
      <protection locked="0" hidden="1"/>
    </xf>
    <xf numFmtId="0" fontId="0" fillId="0" borderId="0" xfId="0" applyAlignment="1" applyProtection="1">
      <alignment wrapText="1"/>
    </xf>
    <xf numFmtId="0" fontId="13" fillId="8" borderId="1" xfId="0" applyFont="1" applyFill="1" applyBorder="1" applyAlignment="1" applyProtection="1">
      <alignment horizontal="right" vertical="top" wrapText="1" indent="2"/>
    </xf>
    <xf numFmtId="0" fontId="13" fillId="8" borderId="2" xfId="0" applyFont="1" applyFill="1" applyBorder="1" applyAlignment="1" applyProtection="1">
      <alignment horizontal="right" vertical="top" wrapText="1" indent="2"/>
    </xf>
    <xf numFmtId="0" fontId="0" fillId="0" borderId="0" xfId="0" applyAlignment="1" applyProtection="1">
      <alignment vertical="top" wrapText="1"/>
    </xf>
    <xf numFmtId="0" fontId="13" fillId="8" borderId="0" xfId="0" applyFont="1" applyFill="1" applyAlignment="1" applyProtection="1">
      <alignment horizontal="right" vertical="top" wrapText="1"/>
    </xf>
    <xf numFmtId="0" fontId="0" fillId="0" borderId="0" xfId="0" applyBorder="1" applyAlignment="1" applyProtection="1">
      <alignment horizontal="left" vertical="top" wrapText="1"/>
    </xf>
    <xf numFmtId="164" fontId="4" fillId="0" borderId="34" xfId="1" applyNumberFormat="1" applyFont="1" applyBorder="1" applyAlignment="1" applyProtection="1">
      <alignment vertical="top"/>
      <protection locked="0"/>
    </xf>
    <xf numFmtId="164" fontId="4" fillId="0" borderId="36" xfId="1" applyNumberFormat="1" applyFont="1" applyBorder="1" applyAlignment="1" applyProtection="1">
      <alignment vertical="top"/>
      <protection locked="0"/>
    </xf>
    <xf numFmtId="0" fontId="13" fillId="0" borderId="38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0" fillId="0" borderId="3" xfId="0" applyBorder="1"/>
    <xf numFmtId="0" fontId="1" fillId="0" borderId="0" xfId="0" applyFont="1"/>
    <xf numFmtId="0" fontId="21" fillId="0" borderId="0" xfId="0" applyFont="1"/>
    <xf numFmtId="0" fontId="22" fillId="0" borderId="22" xfId="0" applyFont="1" applyBorder="1" applyAlignment="1" applyProtection="1">
      <alignment vertical="top" wrapText="1"/>
      <protection locked="0"/>
    </xf>
    <xf numFmtId="0" fontId="22" fillId="0" borderId="17" xfId="0" applyFont="1" applyBorder="1" applyAlignment="1" applyProtection="1">
      <alignment vertical="top" wrapText="1"/>
      <protection locked="0"/>
    </xf>
    <xf numFmtId="0" fontId="22" fillId="0" borderId="4" xfId="0" applyFont="1" applyBorder="1" applyAlignment="1" applyProtection="1">
      <alignment vertical="top" wrapText="1"/>
      <protection locked="0"/>
    </xf>
    <xf numFmtId="0" fontId="22" fillId="0" borderId="29" xfId="0" applyFont="1" applyBorder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vertical="top" wrapText="1"/>
      <protection locked="0"/>
    </xf>
    <xf numFmtId="0" fontId="22" fillId="0" borderId="20" xfId="0" applyFont="1" applyBorder="1" applyAlignment="1" applyProtection="1">
      <alignment vertical="top" wrapText="1"/>
      <protection locked="0"/>
    </xf>
    <xf numFmtId="0" fontId="12" fillId="0" borderId="39" xfId="0" applyFont="1" applyBorder="1" applyAlignment="1" applyProtection="1">
      <protection locked="0"/>
    </xf>
    <xf numFmtId="0" fontId="25" fillId="0" borderId="0" xfId="0" applyFont="1"/>
    <xf numFmtId="0" fontId="26" fillId="0" borderId="0" xfId="0" applyFont="1" applyBorder="1" applyAlignment="1" applyProtection="1">
      <alignment vertical="top"/>
      <protection locked="0"/>
    </xf>
    <xf numFmtId="0" fontId="27" fillId="0" borderId="0" xfId="0" applyFont="1" applyBorder="1"/>
    <xf numFmtId="0" fontId="26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top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5" fillId="0" borderId="0" xfId="0" applyFont="1" applyAlignment="1" applyProtection="1">
      <alignment vertical="top" wrapText="1"/>
    </xf>
    <xf numFmtId="0" fontId="21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3" xfId="0" applyFont="1" applyBorder="1" applyAlignment="1">
      <alignment vertical="center" wrapText="1"/>
    </xf>
    <xf numFmtId="0" fontId="1" fillId="8" borderId="0" xfId="0" applyFont="1" applyFill="1" applyAlignment="1" applyProtection="1">
      <alignment wrapText="1"/>
    </xf>
    <xf numFmtId="0" fontId="22" fillId="8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2" fillId="8" borderId="0" xfId="0" applyFont="1" applyFill="1" applyBorder="1" applyAlignment="1" applyProtection="1">
      <alignment horizontal="left" vertical="top" wrapText="1"/>
    </xf>
    <xf numFmtId="0" fontId="1" fillId="8" borderId="0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2" fillId="8" borderId="0" xfId="0" applyFont="1" applyFill="1" applyAlignment="1" applyProtection="1">
      <alignment vertical="top"/>
    </xf>
    <xf numFmtId="0" fontId="1" fillId="8" borderId="0" xfId="0" applyFont="1" applyFill="1" applyAlignment="1" applyProtection="1">
      <alignment vertical="top" wrapText="1"/>
    </xf>
    <xf numFmtId="0" fontId="22" fillId="8" borderId="0" xfId="0" applyFont="1" applyFill="1" applyAlignment="1">
      <alignment vertical="center" wrapText="1"/>
    </xf>
    <xf numFmtId="0" fontId="1" fillId="8" borderId="0" xfId="0" applyFont="1" applyFill="1" applyAlignment="1">
      <alignment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wrapText="1"/>
    </xf>
    <xf numFmtId="0" fontId="20" fillId="0" borderId="3" xfId="0" applyFont="1" applyFill="1" applyBorder="1" applyAlignment="1">
      <alignment vertical="center" wrapText="1"/>
    </xf>
    <xf numFmtId="0" fontId="4" fillId="0" borderId="0" xfId="0" applyFont="1" applyFill="1" applyAlignment="1" applyProtection="1">
      <alignment vertical="top" wrapText="1"/>
      <protection locked="0"/>
    </xf>
    <xf numFmtId="0" fontId="13" fillId="0" borderId="27" xfId="0" applyFont="1" applyFill="1" applyBorder="1" applyAlignment="1" applyProtection="1">
      <alignment vertical="top" wrapText="1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top"/>
    </xf>
    <xf numFmtId="0" fontId="8" fillId="5" borderId="0" xfId="0" applyFont="1" applyFill="1" applyAlignment="1" applyProtection="1">
      <alignment horizontal="center" vertical="center" textRotation="90" wrapText="1"/>
      <protection locked="0"/>
    </xf>
    <xf numFmtId="0" fontId="13" fillId="3" borderId="5" xfId="0" applyFont="1" applyFill="1" applyBorder="1" applyAlignment="1" applyProtection="1">
      <alignment horizontal="center" vertical="center" textRotation="90" wrapText="1"/>
      <protection locked="0"/>
    </xf>
    <xf numFmtId="0" fontId="13" fillId="3" borderId="9" xfId="0" applyFont="1" applyFill="1" applyBorder="1" applyAlignment="1" applyProtection="1">
      <alignment horizontal="center" vertical="center" textRotation="90" wrapText="1"/>
      <protection locked="0"/>
    </xf>
    <xf numFmtId="0" fontId="13" fillId="4" borderId="5" xfId="0" applyFont="1" applyFill="1" applyBorder="1" applyAlignment="1" applyProtection="1">
      <alignment horizontal="center" vertical="center" textRotation="90" wrapText="1"/>
      <protection locked="0"/>
    </xf>
    <xf numFmtId="0" fontId="13" fillId="4" borderId="7" xfId="0" applyFont="1" applyFill="1" applyBorder="1" applyAlignment="1" applyProtection="1">
      <alignment horizontal="center" vertical="center" textRotation="90" wrapText="1"/>
      <protection locked="0"/>
    </xf>
    <xf numFmtId="0" fontId="13" fillId="4" borderId="9" xfId="0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6" borderId="15" xfId="0" applyFont="1" applyFill="1" applyBorder="1" applyAlignment="1" applyProtection="1">
      <alignment horizontal="center" vertical="center" textRotation="90" wrapText="1"/>
      <protection locked="0"/>
    </xf>
    <xf numFmtId="0" fontId="13" fillId="6" borderId="18" xfId="0" applyFont="1" applyFill="1" applyBorder="1" applyAlignment="1" applyProtection="1">
      <alignment horizontal="center" vertical="center" textRotation="90" wrapText="1"/>
      <protection locked="0"/>
    </xf>
    <xf numFmtId="0" fontId="13" fillId="6" borderId="37" xfId="0" applyFont="1" applyFill="1" applyBorder="1" applyAlignment="1" applyProtection="1">
      <alignment horizontal="center" vertical="center" textRotation="90" wrapText="1"/>
      <protection locked="0"/>
    </xf>
    <xf numFmtId="0" fontId="13" fillId="6" borderId="19" xfId="0" applyFont="1" applyFill="1" applyBorder="1" applyAlignment="1" applyProtection="1">
      <alignment horizontal="center" vertical="center" textRotation="90" wrapText="1"/>
      <protection locked="0"/>
    </xf>
    <xf numFmtId="0" fontId="11" fillId="7" borderId="1" xfId="0" applyFont="1" applyFill="1" applyBorder="1" applyAlignment="1" applyProtection="1">
      <alignment horizontal="left" vertical="top"/>
      <protection locked="0"/>
    </xf>
    <xf numFmtId="0" fontId="4" fillId="7" borderId="1" xfId="0" applyFont="1" applyFill="1" applyBorder="1" applyAlignment="1" applyProtection="1">
      <protection locked="0"/>
    </xf>
    <xf numFmtId="0" fontId="0" fillId="7" borderId="1" xfId="0" applyFill="1" applyBorder="1" applyAlignment="1" applyProtection="1">
      <protection locked="0"/>
    </xf>
    <xf numFmtId="0" fontId="8" fillId="7" borderId="4" xfId="0" applyFont="1" applyFill="1" applyBorder="1" applyAlignment="1" applyProtection="1">
      <alignment vertical="top" wrapText="1"/>
      <protection locked="0"/>
    </xf>
    <xf numFmtId="0" fontId="0" fillId="7" borderId="2" xfId="0" applyFill="1" applyBorder="1" applyAlignment="1" applyProtection="1">
      <alignment vertical="top" wrapText="1"/>
      <protection locked="0"/>
    </xf>
    <xf numFmtId="0" fontId="0" fillId="7" borderId="28" xfId="0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8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</xf>
    <xf numFmtId="0" fontId="1" fillId="7" borderId="4" xfId="0" applyFont="1" applyFill="1" applyBorder="1" applyAlignment="1" applyProtection="1">
      <alignment wrapText="1"/>
      <protection locked="0"/>
    </xf>
    <xf numFmtId="0" fontId="1" fillId="7" borderId="2" xfId="0" applyFont="1" applyFill="1" applyBorder="1" applyAlignment="1" applyProtection="1">
      <alignment wrapText="1"/>
      <protection locked="0"/>
    </xf>
    <xf numFmtId="0" fontId="1" fillId="7" borderId="28" xfId="0" applyFont="1" applyFill="1" applyBorder="1" applyAlignment="1" applyProtection="1">
      <alignment wrapText="1"/>
      <protection locked="0"/>
    </xf>
    <xf numFmtId="0" fontId="8" fillId="7" borderId="29" xfId="0" applyFont="1" applyFill="1" applyBorder="1" applyAlignment="1" applyProtection="1">
      <alignment horizontal="left" vertical="top" wrapText="1"/>
      <protection locked="0"/>
    </xf>
    <xf numFmtId="0" fontId="8" fillId="7" borderId="31" xfId="0" applyFont="1" applyFill="1" applyBorder="1" applyAlignment="1" applyProtection="1">
      <alignment wrapText="1"/>
      <protection locked="0"/>
    </xf>
    <xf numFmtId="0" fontId="8" fillId="7" borderId="32" xfId="0" applyFont="1" applyFill="1" applyBorder="1" applyAlignment="1" applyProtection="1">
      <alignment wrapText="1"/>
      <protection locked="0"/>
    </xf>
    <xf numFmtId="0" fontId="8" fillId="7" borderId="30" xfId="0" applyFont="1" applyFill="1" applyBorder="1" applyAlignment="1" applyProtection="1">
      <alignment wrapText="1"/>
      <protection locked="0"/>
    </xf>
    <xf numFmtId="0" fontId="8" fillId="7" borderId="1" xfId="0" applyFont="1" applyFill="1" applyBorder="1" applyAlignment="1" applyProtection="1">
      <alignment wrapText="1"/>
      <protection locked="0"/>
    </xf>
    <xf numFmtId="0" fontId="8" fillId="7" borderId="33" xfId="0" applyFont="1" applyFill="1" applyBorder="1" applyAlignment="1" applyProtection="1">
      <alignment wrapText="1"/>
      <protection locked="0"/>
    </xf>
    <xf numFmtId="0" fontId="19" fillId="7" borderId="29" xfId="0" applyFon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3" xfId="0" applyBorder="1" applyAlignment="1">
      <alignment wrapText="1"/>
    </xf>
    <xf numFmtId="0" fontId="4" fillId="7" borderId="30" xfId="0" applyFont="1" applyFill="1" applyBorder="1" applyAlignment="1" applyProtection="1">
      <alignment horizontal="left" wrapText="1"/>
      <protection locked="0" hidden="1"/>
    </xf>
    <xf numFmtId="0" fontId="0" fillId="0" borderId="1" xfId="0" applyBorder="1" applyAlignment="1" applyProtection="1">
      <alignment horizontal="left" wrapText="1"/>
      <protection locked="0" hidden="1"/>
    </xf>
    <xf numFmtId="0" fontId="4" fillId="7" borderId="4" xfId="0" applyFont="1" applyFill="1" applyBorder="1" applyAlignment="1" applyProtection="1">
      <alignment horizontal="left" wrapText="1"/>
      <protection locked="0" hidden="1"/>
    </xf>
    <xf numFmtId="0" fontId="0" fillId="0" borderId="2" xfId="0" applyBorder="1" applyAlignment="1" applyProtection="1">
      <alignment horizontal="left" wrapText="1"/>
      <protection locked="0" hidden="1"/>
    </xf>
    <xf numFmtId="0" fontId="4" fillId="7" borderId="2" xfId="0" applyFont="1" applyFill="1" applyBorder="1" applyAlignment="1" applyProtection="1">
      <alignment horizontal="left" wrapText="1"/>
      <protection locked="0" hidden="1"/>
    </xf>
  </cellXfs>
  <cellStyles count="8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C66"/>
      <color rgb="FFFFCC9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76200</xdr:colOff>
      <xdr:row>6</xdr:row>
      <xdr:rowOff>87766</xdr:rowOff>
    </xdr:to>
    <xdr:pic>
      <xdr:nvPicPr>
        <xdr:cNvPr id="2" name="Picture 1" descr="WNY Sustainable Business Round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123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11</xdr:col>
      <xdr:colOff>218322</xdr:colOff>
      <xdr:row>15</xdr:row>
      <xdr:rowOff>66548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2057400"/>
          <a:ext cx="6028572" cy="10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11</xdr:col>
      <xdr:colOff>284989</xdr:colOff>
      <xdr:row>30</xdr:row>
      <xdr:rowOff>161572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" y="3200400"/>
          <a:ext cx="6095239" cy="28285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227846</xdr:colOff>
      <xdr:row>49</xdr:row>
      <xdr:rowOff>161476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6057900"/>
          <a:ext cx="6038096" cy="3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11</xdr:col>
      <xdr:colOff>323084</xdr:colOff>
      <xdr:row>60</xdr:row>
      <xdr:rowOff>180738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1025" y="9867900"/>
          <a:ext cx="6133334" cy="1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55109</xdr:rowOff>
    </xdr:from>
    <xdr:to>
      <xdr:col>4</xdr:col>
      <xdr:colOff>314325</xdr:colOff>
      <xdr:row>0</xdr:row>
      <xdr:rowOff>1285875</xdr:rowOff>
    </xdr:to>
    <xdr:pic>
      <xdr:nvPicPr>
        <xdr:cNvPr id="2" name="Picture 1" descr="WNY Sustainable Business Round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109"/>
          <a:ext cx="5486400" cy="123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864973</xdr:colOff>
          <xdr:row>36</xdr:row>
          <xdr:rowOff>205946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864973</xdr:colOff>
          <xdr:row>37</xdr:row>
          <xdr:rowOff>205946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864973</xdr:colOff>
          <xdr:row>38</xdr:row>
          <xdr:rowOff>205946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  Discussion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864973</xdr:colOff>
          <xdr:row>41</xdr:row>
          <xdr:rowOff>205946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864973</xdr:colOff>
          <xdr:row>42</xdr:row>
          <xdr:rowOff>205946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864973</xdr:colOff>
          <xdr:row>43</xdr:row>
          <xdr:rowOff>205946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  Discussion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</xdr:col>
          <xdr:colOff>864973</xdr:colOff>
          <xdr:row>46</xdr:row>
          <xdr:rowOff>205946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1</xdr:col>
          <xdr:colOff>864973</xdr:colOff>
          <xdr:row>47</xdr:row>
          <xdr:rowOff>205946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864973</xdr:colOff>
          <xdr:row>48</xdr:row>
          <xdr:rowOff>205946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  Discussion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55109</xdr:rowOff>
    </xdr:from>
    <xdr:to>
      <xdr:col>4</xdr:col>
      <xdr:colOff>314325</xdr:colOff>
      <xdr:row>0</xdr:row>
      <xdr:rowOff>1285875</xdr:rowOff>
    </xdr:to>
    <xdr:pic>
      <xdr:nvPicPr>
        <xdr:cNvPr id="2" name="Picture 1" descr="WNY Sustainable Business Round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109"/>
          <a:ext cx="6483350" cy="123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55109</xdr:rowOff>
    </xdr:from>
    <xdr:to>
      <xdr:col>4</xdr:col>
      <xdr:colOff>314325</xdr:colOff>
      <xdr:row>0</xdr:row>
      <xdr:rowOff>1285875</xdr:rowOff>
    </xdr:to>
    <xdr:pic>
      <xdr:nvPicPr>
        <xdr:cNvPr id="2" name="Picture 1" descr="WNY Sustainable Business Round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109"/>
          <a:ext cx="6798791" cy="123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18" Type="http://schemas.openxmlformats.org/officeDocument/2006/relationships/comments" Target="../comments1.xml"/><Relationship Id="rId3" Type="http://schemas.openxmlformats.org/officeDocument/2006/relationships/hyperlink" Target="http://www.onlineconversion.com/volume.htm" TargetMode="External"/><Relationship Id="rId7" Type="http://schemas.openxmlformats.org/officeDocument/2006/relationships/drawing" Target="../drawings/drawing2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" Type="http://schemas.openxmlformats.org/officeDocument/2006/relationships/hyperlink" Target="http://www.onlineconversion.com/energy.htm" TargetMode="External"/><Relationship Id="rId16" Type="http://schemas.openxmlformats.org/officeDocument/2006/relationships/ctrlProp" Target="../ctrlProps/ctrlProp8.xml"/><Relationship Id="rId1" Type="http://schemas.openxmlformats.org/officeDocument/2006/relationships/hyperlink" Target="http://www.epa.gov/energy/greenhouse-gas-equivalencies-calculator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://www3.epa.gov/warm/" TargetMode="External"/><Relationship Id="rId15" Type="http://schemas.openxmlformats.org/officeDocument/2006/relationships/ctrlProp" Target="../ctrlProps/ctrlProp7.xml"/><Relationship Id="rId10" Type="http://schemas.openxmlformats.org/officeDocument/2006/relationships/ctrlProp" Target="../ctrlProps/ctrlProp2.xml"/><Relationship Id="rId4" Type="http://schemas.openxmlformats.org/officeDocument/2006/relationships/hyperlink" Target="http://www.onlineconversion.com/weight_common.ht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K89"/>
  <sheetViews>
    <sheetView tabSelected="1" workbookViewId="0">
      <selection activeCell="O50" sqref="O50"/>
    </sheetView>
  </sheetViews>
  <sheetFormatPr defaultColWidth="8.6640625" defaultRowHeight="14.95" x14ac:dyDescent="0.3"/>
  <cols>
    <col min="1" max="16384" width="8.6640625" style="55"/>
  </cols>
  <sheetData>
    <row r="9" spans="2:3" s="93" customFormat="1" ht="21.1" x14ac:dyDescent="0.25">
      <c r="B9" s="92" t="s">
        <v>83</v>
      </c>
    </row>
    <row r="10" spans="2:3" ht="21.4" x14ac:dyDescent="0.3">
      <c r="B10" s="54"/>
    </row>
    <row r="11" spans="2:3" ht="15.25" customHeight="1" x14ac:dyDescent="0.25">
      <c r="B11" s="53"/>
      <c r="C11" s="53"/>
    </row>
    <row r="12" spans="2:3" ht="15.1" x14ac:dyDescent="0.25">
      <c r="B12" s="53"/>
      <c r="C12" s="53"/>
    </row>
    <row r="13" spans="2:3" ht="15.1" x14ac:dyDescent="0.25">
      <c r="B13" s="53"/>
      <c r="C13" s="53"/>
    </row>
    <row r="14" spans="2:3" ht="15.1" x14ac:dyDescent="0.25">
      <c r="B14" s="53"/>
      <c r="C14" s="53"/>
    </row>
    <row r="15" spans="2:3" ht="15.1" x14ac:dyDescent="0.25">
      <c r="B15" s="53"/>
      <c r="C15" s="53"/>
    </row>
    <row r="16" spans="2:3" ht="15.1" x14ac:dyDescent="0.25">
      <c r="B16" s="53"/>
      <c r="C16" s="53"/>
    </row>
    <row r="17" spans="2:3" ht="15.1" x14ac:dyDescent="0.25">
      <c r="B17" s="53"/>
      <c r="C17" s="53"/>
    </row>
    <row r="18" spans="2:3" ht="15.1" x14ac:dyDescent="0.25">
      <c r="B18" s="53"/>
      <c r="C18" s="53"/>
    </row>
    <row r="19" spans="2:3" ht="15.1" x14ac:dyDescent="0.25">
      <c r="B19" s="53"/>
      <c r="C19" s="53"/>
    </row>
    <row r="20" spans="2:3" ht="15.1" x14ac:dyDescent="0.25">
      <c r="B20" s="53"/>
      <c r="C20" s="53"/>
    </row>
    <row r="21" spans="2:3" ht="15.1" x14ac:dyDescent="0.25">
      <c r="B21" s="53"/>
      <c r="C21" s="53"/>
    </row>
    <row r="22" spans="2:3" ht="15.1" x14ac:dyDescent="0.25">
      <c r="B22" s="53"/>
      <c r="C22" s="53"/>
    </row>
    <row r="23" spans="2:3" ht="15.1" x14ac:dyDescent="0.25">
      <c r="B23" s="53"/>
      <c r="C23" s="53"/>
    </row>
    <row r="24" spans="2:3" ht="15.1" x14ac:dyDescent="0.25">
      <c r="B24" s="53"/>
      <c r="C24" s="53"/>
    </row>
    <row r="25" spans="2:3" x14ac:dyDescent="0.3">
      <c r="B25" s="53"/>
      <c r="C25" s="53"/>
    </row>
    <row r="26" spans="2:3" x14ac:dyDescent="0.3">
      <c r="B26" s="53"/>
      <c r="C26" s="53"/>
    </row>
    <row r="27" spans="2:3" x14ac:dyDescent="0.3">
      <c r="B27" s="53"/>
      <c r="C27" s="53"/>
    </row>
    <row r="28" spans="2:3" x14ac:dyDescent="0.3">
      <c r="B28" s="53"/>
      <c r="C28" s="53"/>
    </row>
    <row r="29" spans="2:3" x14ac:dyDescent="0.3">
      <c r="B29" s="53"/>
      <c r="C29" s="53"/>
    </row>
    <row r="30" spans="2:3" x14ac:dyDescent="0.3">
      <c r="B30" s="53"/>
      <c r="C30" s="53"/>
    </row>
    <row r="31" spans="2:3" x14ac:dyDescent="0.3">
      <c r="B31" s="53"/>
      <c r="C31" s="53"/>
    </row>
    <row r="32" spans="2:3" x14ac:dyDescent="0.3">
      <c r="B32" s="53"/>
      <c r="C32" s="53"/>
    </row>
    <row r="33" spans="2:3" x14ac:dyDescent="0.3">
      <c r="B33" s="53"/>
      <c r="C33" s="53"/>
    </row>
    <row r="34" spans="2:3" x14ac:dyDescent="0.3">
      <c r="B34" s="53"/>
      <c r="C34" s="53"/>
    </row>
    <row r="35" spans="2:3" x14ac:dyDescent="0.3">
      <c r="B35" s="53"/>
      <c r="C35" s="53"/>
    </row>
    <row r="36" spans="2:3" x14ac:dyDescent="0.3">
      <c r="B36" s="53"/>
      <c r="C36" s="53"/>
    </row>
    <row r="37" spans="2:3" x14ac:dyDescent="0.3">
      <c r="B37" s="53"/>
      <c r="C37" s="53"/>
    </row>
    <row r="38" spans="2:3" x14ac:dyDescent="0.3">
      <c r="B38" s="53"/>
      <c r="C38" s="53"/>
    </row>
    <row r="39" spans="2:3" x14ac:dyDescent="0.3">
      <c r="B39" s="53"/>
      <c r="C39" s="53"/>
    </row>
    <row r="40" spans="2:3" x14ac:dyDescent="0.3">
      <c r="B40" s="53"/>
      <c r="C40" s="53"/>
    </row>
    <row r="41" spans="2:3" x14ac:dyDescent="0.3">
      <c r="B41" s="53"/>
      <c r="C41" s="53"/>
    </row>
    <row r="42" spans="2:3" x14ac:dyDescent="0.3">
      <c r="B42" s="53"/>
      <c r="C42" s="53"/>
    </row>
    <row r="43" spans="2:3" x14ac:dyDescent="0.3">
      <c r="B43" s="53"/>
      <c r="C43" s="53"/>
    </row>
    <row r="44" spans="2:3" x14ac:dyDescent="0.3">
      <c r="B44" s="53"/>
      <c r="C44" s="53"/>
    </row>
    <row r="45" spans="2:3" x14ac:dyDescent="0.3">
      <c r="B45" s="53"/>
      <c r="C45" s="53"/>
    </row>
    <row r="46" spans="2:3" x14ac:dyDescent="0.3">
      <c r="B46" s="53"/>
      <c r="C46" s="53"/>
    </row>
    <row r="52" spans="2:11" x14ac:dyDescent="0.3">
      <c r="B52" s="65"/>
      <c r="C52" s="64"/>
      <c r="D52" s="64"/>
      <c r="E52" s="64"/>
      <c r="F52" s="64"/>
      <c r="G52" s="64"/>
      <c r="H52" s="64"/>
      <c r="I52" s="64"/>
      <c r="J52" s="64"/>
      <c r="K52" s="64"/>
    </row>
    <row r="53" spans="2:11" x14ac:dyDescent="0.3"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2:11" x14ac:dyDescent="0.3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2:11" x14ac:dyDescent="0.3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2:11" x14ac:dyDescent="0.3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2:11" x14ac:dyDescent="0.3"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2:11" x14ac:dyDescent="0.3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2:11" x14ac:dyDescent="0.3"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2:11" x14ac:dyDescent="0.3"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2:11" x14ac:dyDescent="0.3"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2:11" x14ac:dyDescent="0.3"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2:11" x14ac:dyDescent="0.3"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2:11" x14ac:dyDescent="0.3"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2:11" x14ac:dyDescent="0.3"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2:11" x14ac:dyDescent="0.3"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2:11" x14ac:dyDescent="0.3"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2:11" x14ac:dyDescent="0.3"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2:11" x14ac:dyDescent="0.3"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2:11" x14ac:dyDescent="0.3"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2:11" x14ac:dyDescent="0.3"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2:11" x14ac:dyDescent="0.3"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2:11" x14ac:dyDescent="0.3"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2:11" x14ac:dyDescent="0.3"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2:11" x14ac:dyDescent="0.3"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2:11" x14ac:dyDescent="0.3"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2:11" x14ac:dyDescent="0.3"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2:11" x14ac:dyDescent="0.3"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2:11" x14ac:dyDescent="0.3"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2:11" x14ac:dyDescent="0.3">
      <c r="B80" s="64"/>
      <c r="C80" s="64"/>
      <c r="D80" s="64"/>
      <c r="E80" s="64"/>
      <c r="F80" s="64"/>
      <c r="G80" s="64"/>
      <c r="H80" s="64"/>
      <c r="I80" s="64"/>
      <c r="J80" s="64"/>
      <c r="K80" s="64"/>
    </row>
    <row r="81" spans="2:11" x14ac:dyDescent="0.3">
      <c r="B81" s="64"/>
      <c r="C81" s="64"/>
      <c r="D81" s="64"/>
      <c r="E81" s="64"/>
      <c r="F81" s="64"/>
      <c r="G81" s="64"/>
      <c r="H81" s="64"/>
      <c r="I81" s="64"/>
      <c r="J81" s="64"/>
      <c r="K81" s="64"/>
    </row>
    <row r="82" spans="2:11" x14ac:dyDescent="0.3">
      <c r="B82" s="64"/>
      <c r="C82" s="64"/>
      <c r="D82" s="64"/>
      <c r="E82" s="64"/>
      <c r="F82" s="64"/>
      <c r="G82" s="64"/>
      <c r="H82" s="64"/>
      <c r="I82" s="64"/>
      <c r="J82" s="64"/>
      <c r="K82" s="64"/>
    </row>
    <row r="83" spans="2:11" x14ac:dyDescent="0.3">
      <c r="B83" s="64"/>
      <c r="C83" s="64"/>
      <c r="D83" s="64"/>
      <c r="E83" s="64"/>
      <c r="F83" s="64"/>
      <c r="G83" s="64"/>
      <c r="H83" s="64"/>
      <c r="I83" s="64"/>
      <c r="J83" s="64"/>
      <c r="K83" s="64"/>
    </row>
    <row r="84" spans="2:11" x14ac:dyDescent="0.3">
      <c r="B84" s="64"/>
      <c r="C84" s="64"/>
      <c r="D84" s="64"/>
      <c r="E84" s="64"/>
      <c r="F84" s="64"/>
      <c r="G84" s="64"/>
      <c r="H84" s="64"/>
      <c r="I84" s="64"/>
      <c r="J84" s="64"/>
      <c r="K84" s="64"/>
    </row>
    <row r="85" spans="2:11" x14ac:dyDescent="0.3">
      <c r="B85" s="64"/>
      <c r="C85" s="64"/>
      <c r="D85" s="64"/>
      <c r="E85" s="64"/>
      <c r="F85" s="64"/>
      <c r="G85" s="64"/>
      <c r="H85" s="64"/>
      <c r="I85" s="64"/>
      <c r="J85" s="64"/>
      <c r="K85" s="64"/>
    </row>
    <row r="86" spans="2:11" x14ac:dyDescent="0.3">
      <c r="B86" s="64"/>
      <c r="C86" s="64"/>
      <c r="D86" s="64"/>
      <c r="E86" s="64"/>
      <c r="F86" s="64"/>
      <c r="G86" s="64"/>
      <c r="H86" s="64"/>
      <c r="I86" s="64"/>
      <c r="J86" s="64"/>
      <c r="K86" s="64"/>
    </row>
    <row r="87" spans="2:11" x14ac:dyDescent="0.3"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2:11" x14ac:dyDescent="0.3">
      <c r="B88" s="64"/>
      <c r="C88" s="64"/>
      <c r="D88" s="64"/>
      <c r="E88" s="64"/>
      <c r="F88" s="64"/>
      <c r="G88" s="64"/>
      <c r="H88" s="64"/>
      <c r="I88" s="64"/>
      <c r="J88" s="64"/>
      <c r="K88" s="64"/>
    </row>
    <row r="89" spans="2:11" x14ac:dyDescent="0.3">
      <c r="B89" s="64"/>
      <c r="C89" s="64"/>
      <c r="D89" s="64"/>
      <c r="E89" s="64"/>
      <c r="F89" s="64"/>
      <c r="G89" s="64"/>
      <c r="H89" s="64"/>
      <c r="I89" s="64"/>
      <c r="J89" s="64"/>
      <c r="K89" s="64"/>
    </row>
  </sheetData>
  <sheetProtection selectLockedCells="1"/>
  <pageMargins left="0.7" right="0.7" top="0.75" bottom="0.75" header="0.3" footer="0.3"/>
  <pageSetup scale="90" orientation="portrait"/>
  <headerFooter>
    <oddFooter>&amp;LAuthored by: 
NYSP2I, P. Donohue, 
Rev. 1, 1-28-2016&amp;RPrinted: &amp;D&amp;T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57"/>
  <sheetViews>
    <sheetView zoomScale="75" zoomScaleNormal="75" workbookViewId="0">
      <selection activeCell="E9" sqref="E9:E10"/>
    </sheetView>
  </sheetViews>
  <sheetFormatPr defaultColWidth="8.6640625" defaultRowHeight="14.95" x14ac:dyDescent="0.3"/>
  <cols>
    <col min="1" max="1" width="7.6640625" style="2" customWidth="1"/>
    <col min="2" max="2" width="41.44140625" style="36" customWidth="1"/>
    <col min="3" max="3" width="20.6640625" style="2" customWidth="1"/>
    <col min="4" max="13" width="12.109375" style="2" customWidth="1"/>
    <col min="14" max="16384" width="8.6640625" style="2"/>
  </cols>
  <sheetData>
    <row r="1" spans="1:14" ht="106.55" customHeight="1" x14ac:dyDescent="0.3">
      <c r="A1" s="118"/>
      <c r="B1" s="118"/>
      <c r="C1" s="118"/>
      <c r="D1" s="118"/>
      <c r="E1" s="118"/>
    </row>
    <row r="2" spans="1:14" s="95" customFormat="1" ht="21.1" x14ac:dyDescent="0.25">
      <c r="B2" s="94" t="s">
        <v>0</v>
      </c>
    </row>
    <row r="4" spans="1:14" s="3" customFormat="1" ht="19" x14ac:dyDescent="0.35">
      <c r="B4" s="33" t="s">
        <v>23</v>
      </c>
      <c r="C4" s="131" t="s">
        <v>62</v>
      </c>
      <c r="D4" s="132"/>
      <c r="E4" s="132"/>
    </row>
    <row r="5" spans="1:14" s="3" customFormat="1" ht="19" x14ac:dyDescent="0.35">
      <c r="B5" s="33" t="s">
        <v>1</v>
      </c>
      <c r="C5" s="131" t="s">
        <v>62</v>
      </c>
      <c r="D5" s="132"/>
      <c r="E5" s="132"/>
    </row>
    <row r="6" spans="1:14" s="3" customFormat="1" ht="19" x14ac:dyDescent="0.35">
      <c r="B6" s="33" t="s">
        <v>2</v>
      </c>
      <c r="C6" s="131" t="s">
        <v>62</v>
      </c>
      <c r="D6" s="132"/>
      <c r="E6" s="132"/>
    </row>
    <row r="7" spans="1:14" s="3" customFormat="1" ht="19" x14ac:dyDescent="0.35">
      <c r="B7" s="33" t="s">
        <v>3</v>
      </c>
      <c r="C7" s="131" t="s">
        <v>62</v>
      </c>
      <c r="D7" s="132"/>
      <c r="E7" s="132"/>
    </row>
    <row r="8" spans="1:14" s="3" customFormat="1" ht="37.65" x14ac:dyDescent="0.35">
      <c r="B8" s="33" t="s">
        <v>32</v>
      </c>
      <c r="C8" s="62" t="s">
        <v>51</v>
      </c>
    </row>
    <row r="9" spans="1:14" s="3" customFormat="1" ht="19" x14ac:dyDescent="0.35">
      <c r="B9" s="33" t="s">
        <v>8</v>
      </c>
      <c r="C9" s="117">
        <v>2014</v>
      </c>
    </row>
    <row r="10" spans="1:14" s="3" customFormat="1" ht="19" x14ac:dyDescent="0.35">
      <c r="B10" s="33" t="s">
        <v>9</v>
      </c>
      <c r="C10" s="62">
        <v>2015</v>
      </c>
    </row>
    <row r="11" spans="1:14" s="3" customFormat="1" ht="19" x14ac:dyDescent="0.3">
      <c r="B11" s="37"/>
    </row>
    <row r="12" spans="1:14" s="3" customFormat="1" ht="19.5" thickBot="1" x14ac:dyDescent="0.35">
      <c r="B12" s="78"/>
      <c r="E12" s="4"/>
      <c r="F12" s="5" t="s">
        <v>24</v>
      </c>
    </row>
    <row r="13" spans="1:14" s="3" customFormat="1" ht="38.299999999999997" thickBot="1" x14ac:dyDescent="0.4">
      <c r="A13" s="34" t="s">
        <v>5</v>
      </c>
      <c r="B13" s="38"/>
      <c r="C13" s="6" t="s">
        <v>7</v>
      </c>
    </row>
    <row r="14" spans="1:14" s="3" customFormat="1" ht="38.299999999999997" thickBot="1" x14ac:dyDescent="0.4">
      <c r="A14" s="35" t="s">
        <v>4</v>
      </c>
      <c r="B14" s="41"/>
      <c r="C14" s="44">
        <f>C9</f>
        <v>2014</v>
      </c>
      <c r="D14" s="7" t="s">
        <v>25</v>
      </c>
      <c r="E14" s="8" t="s">
        <v>17</v>
      </c>
      <c r="F14" s="7" t="s">
        <v>26</v>
      </c>
      <c r="G14" s="9" t="s">
        <v>18</v>
      </c>
      <c r="H14" s="7" t="s">
        <v>27</v>
      </c>
      <c r="I14" s="9" t="s">
        <v>19</v>
      </c>
      <c r="J14" s="7" t="s">
        <v>28</v>
      </c>
      <c r="K14" s="9" t="s">
        <v>20</v>
      </c>
      <c r="L14" s="7" t="s">
        <v>29</v>
      </c>
      <c r="M14" s="9" t="s">
        <v>21</v>
      </c>
      <c r="N14" s="10"/>
    </row>
    <row r="15" spans="1:14" s="3" customFormat="1" ht="19.5" thickBot="1" x14ac:dyDescent="0.4">
      <c r="A15" s="50"/>
      <c r="B15" s="51" t="s">
        <v>49</v>
      </c>
      <c r="C15" s="52">
        <v>32</v>
      </c>
      <c r="D15" s="12">
        <v>35</v>
      </c>
      <c r="E15" s="13">
        <f>-($C15-D15)</f>
        <v>3</v>
      </c>
      <c r="F15" s="12"/>
      <c r="G15" s="14">
        <f>-($C15-F15)</f>
        <v>-32</v>
      </c>
      <c r="H15" s="12"/>
      <c r="I15" s="14">
        <f t="shared" ref="I15:I16" si="0">-($C15-H15)</f>
        <v>-32</v>
      </c>
      <c r="J15" s="12"/>
      <c r="K15" s="14">
        <f t="shared" ref="K15:K16" si="1">-($C15-J15)</f>
        <v>-32</v>
      </c>
      <c r="L15" s="12"/>
      <c r="M15" s="14">
        <f t="shared" ref="M15:M16" si="2">-($C15-L15)</f>
        <v>-32</v>
      </c>
      <c r="N15" s="10"/>
    </row>
    <row r="16" spans="1:14" s="3" customFormat="1" ht="19.5" thickBot="1" x14ac:dyDescent="0.4">
      <c r="A16" s="50"/>
      <c r="B16" s="116" t="s">
        <v>99</v>
      </c>
      <c r="C16" s="52">
        <v>25000</v>
      </c>
      <c r="D16" s="12">
        <v>25000</v>
      </c>
      <c r="E16" s="13">
        <f>-($C16-D16)</f>
        <v>0</v>
      </c>
      <c r="F16" s="12"/>
      <c r="G16" s="14">
        <f>-($C16-F16)</f>
        <v>-25000</v>
      </c>
      <c r="H16" s="12"/>
      <c r="I16" s="14">
        <f t="shared" si="0"/>
        <v>-25000</v>
      </c>
      <c r="J16" s="12"/>
      <c r="K16" s="14">
        <f t="shared" si="1"/>
        <v>-25000</v>
      </c>
      <c r="L16" s="12"/>
      <c r="M16" s="14">
        <f t="shared" si="2"/>
        <v>-25000</v>
      </c>
      <c r="N16" s="10"/>
    </row>
    <row r="17" spans="1:13" s="3" customFormat="1" ht="18.850000000000001" x14ac:dyDescent="0.3">
      <c r="A17" s="126" t="s">
        <v>14</v>
      </c>
      <c r="B17" s="39" t="s">
        <v>10</v>
      </c>
      <c r="C17" s="11">
        <v>10000</v>
      </c>
      <c r="D17" s="12">
        <v>9000</v>
      </c>
      <c r="E17" s="13">
        <f>-($C17-D17)</f>
        <v>-1000</v>
      </c>
      <c r="F17" s="12"/>
      <c r="G17" s="14">
        <f>-($C17-F17)</f>
        <v>-10000</v>
      </c>
      <c r="H17" s="12"/>
      <c r="I17" s="14">
        <f t="shared" ref="I17:I32" si="3">-($C17-H17)</f>
        <v>-10000</v>
      </c>
      <c r="J17" s="12"/>
      <c r="K17" s="14">
        <f t="shared" ref="K17:K32" si="4">-($C17-J17)</f>
        <v>-10000</v>
      </c>
      <c r="L17" s="12"/>
      <c r="M17" s="14">
        <f t="shared" ref="M17:M32" si="5">-($C17-L17)</f>
        <v>-10000</v>
      </c>
    </row>
    <row r="18" spans="1:13" s="3" customFormat="1" ht="37.65" x14ac:dyDescent="0.3">
      <c r="A18" s="127"/>
      <c r="B18" s="15" t="s">
        <v>30</v>
      </c>
      <c r="C18" s="16">
        <v>9000</v>
      </c>
      <c r="D18" s="17">
        <v>12000</v>
      </c>
      <c r="E18" s="18">
        <f t="shared" ref="E18:E32" si="6">-(C18-D18)</f>
        <v>3000</v>
      </c>
      <c r="F18" s="17"/>
      <c r="G18" s="19">
        <f t="shared" ref="G18:G32" si="7">-($C18-F18)</f>
        <v>-9000</v>
      </c>
      <c r="H18" s="17"/>
      <c r="I18" s="19">
        <f t="shared" si="3"/>
        <v>-9000</v>
      </c>
      <c r="J18" s="17"/>
      <c r="K18" s="19">
        <f t="shared" si="4"/>
        <v>-9000</v>
      </c>
      <c r="L18" s="17"/>
      <c r="M18" s="19">
        <f t="shared" si="5"/>
        <v>-9000</v>
      </c>
    </row>
    <row r="19" spans="1:13" s="3" customFormat="1" ht="37.65" x14ac:dyDescent="0.3">
      <c r="A19" s="127"/>
      <c r="B19" s="79" t="s">
        <v>73</v>
      </c>
      <c r="C19" s="76"/>
      <c r="D19" s="17"/>
      <c r="E19" s="18">
        <f t="shared" si="6"/>
        <v>0</v>
      </c>
      <c r="F19" s="17"/>
      <c r="G19" s="19">
        <f t="shared" si="7"/>
        <v>0</v>
      </c>
      <c r="H19" s="17"/>
      <c r="I19" s="19">
        <f t="shared" si="3"/>
        <v>0</v>
      </c>
      <c r="J19" s="17"/>
      <c r="K19" s="19">
        <f t="shared" si="4"/>
        <v>0</v>
      </c>
      <c r="L19" s="17"/>
      <c r="M19" s="19">
        <f t="shared" si="5"/>
        <v>0</v>
      </c>
    </row>
    <row r="20" spans="1:13" s="3" customFormat="1" ht="37.65" x14ac:dyDescent="0.3">
      <c r="A20" s="128"/>
      <c r="B20" s="80" t="s">
        <v>22</v>
      </c>
      <c r="C20" s="76"/>
      <c r="D20" s="17"/>
      <c r="E20" s="18">
        <f t="shared" si="6"/>
        <v>0</v>
      </c>
      <c r="F20" s="17"/>
      <c r="G20" s="19">
        <f t="shared" si="7"/>
        <v>0</v>
      </c>
      <c r="I20" s="19">
        <f>-($C20-H22)</f>
        <v>0</v>
      </c>
      <c r="J20" s="17"/>
      <c r="K20" s="19">
        <f t="shared" si="4"/>
        <v>0</v>
      </c>
      <c r="L20" s="17"/>
      <c r="M20" s="19">
        <f t="shared" si="5"/>
        <v>0</v>
      </c>
    </row>
    <row r="21" spans="1:13" s="3" customFormat="1" ht="37.65" x14ac:dyDescent="0.3">
      <c r="A21" s="128"/>
      <c r="B21" s="80" t="s">
        <v>74</v>
      </c>
      <c r="C21" s="76"/>
      <c r="D21" s="17"/>
      <c r="E21" s="18">
        <f t="shared" si="6"/>
        <v>0</v>
      </c>
      <c r="F21" s="17"/>
      <c r="G21" s="19">
        <f t="shared" si="7"/>
        <v>0</v>
      </c>
      <c r="H21" s="75"/>
      <c r="I21" s="19">
        <f t="shared" ref="I21:I22" si="8">-($C21-H23)</f>
        <v>0</v>
      </c>
      <c r="J21" s="17"/>
      <c r="K21" s="19">
        <f t="shared" si="4"/>
        <v>0</v>
      </c>
      <c r="L21" s="17"/>
      <c r="M21" s="19">
        <f t="shared" si="5"/>
        <v>0</v>
      </c>
    </row>
    <row r="22" spans="1:13" s="3" customFormat="1" ht="56.45" x14ac:dyDescent="0.3">
      <c r="A22" s="128"/>
      <c r="B22" s="80" t="s">
        <v>75</v>
      </c>
      <c r="C22" s="76"/>
      <c r="D22" s="17"/>
      <c r="E22" s="18">
        <f t="shared" si="6"/>
        <v>0</v>
      </c>
      <c r="F22" s="17"/>
      <c r="G22" s="19">
        <f t="shared" si="7"/>
        <v>0</v>
      </c>
      <c r="H22" s="17"/>
      <c r="I22" s="19">
        <f t="shared" si="8"/>
        <v>0</v>
      </c>
      <c r="J22" s="17"/>
      <c r="K22" s="19">
        <f t="shared" si="4"/>
        <v>0</v>
      </c>
      <c r="L22" s="17"/>
      <c r="M22" s="19">
        <f t="shared" si="5"/>
        <v>0</v>
      </c>
    </row>
    <row r="23" spans="1:13" s="3" customFormat="1" ht="40.9" thickBot="1" x14ac:dyDescent="0.35">
      <c r="A23" s="129"/>
      <c r="B23" s="77" t="s">
        <v>31</v>
      </c>
      <c r="C23" s="21"/>
      <c r="D23" s="22"/>
      <c r="E23" s="23">
        <f t="shared" si="6"/>
        <v>0</v>
      </c>
      <c r="F23" s="22"/>
      <c r="G23" s="24">
        <f t="shared" si="7"/>
        <v>0</v>
      </c>
      <c r="H23" s="22"/>
      <c r="I23" s="24">
        <f t="shared" si="3"/>
        <v>0</v>
      </c>
      <c r="J23" s="22"/>
      <c r="K23" s="24">
        <f t="shared" si="4"/>
        <v>0</v>
      </c>
      <c r="L23" s="22"/>
      <c r="M23" s="24">
        <f t="shared" si="5"/>
        <v>0</v>
      </c>
    </row>
    <row r="24" spans="1:13" s="3" customFormat="1" ht="39.25" customHeight="1" x14ac:dyDescent="0.3">
      <c r="A24" s="120" t="s">
        <v>13</v>
      </c>
      <c r="B24" s="39" t="s">
        <v>11</v>
      </c>
      <c r="C24" s="11"/>
      <c r="D24" s="12"/>
      <c r="E24" s="13">
        <f t="shared" si="6"/>
        <v>0</v>
      </c>
      <c r="F24" s="12"/>
      <c r="G24" s="14">
        <f t="shared" si="7"/>
        <v>0</v>
      </c>
      <c r="H24" s="12"/>
      <c r="I24" s="14">
        <f t="shared" si="3"/>
        <v>0</v>
      </c>
      <c r="J24" s="12"/>
      <c r="K24" s="14">
        <f t="shared" si="4"/>
        <v>0</v>
      </c>
      <c r="L24" s="12"/>
      <c r="M24" s="14">
        <f t="shared" si="5"/>
        <v>0</v>
      </c>
    </row>
    <row r="25" spans="1:13" s="3" customFormat="1" ht="39.25" customHeight="1" thickBot="1" x14ac:dyDescent="0.35">
      <c r="A25" s="121"/>
      <c r="B25" s="20" t="s">
        <v>12</v>
      </c>
      <c r="C25" s="21"/>
      <c r="D25" s="22"/>
      <c r="E25" s="23">
        <f t="shared" si="6"/>
        <v>0</v>
      </c>
      <c r="F25" s="22"/>
      <c r="G25" s="24">
        <f t="shared" si="7"/>
        <v>0</v>
      </c>
      <c r="H25" s="22"/>
      <c r="I25" s="24">
        <f t="shared" si="3"/>
        <v>0</v>
      </c>
      <c r="J25" s="22"/>
      <c r="K25" s="24">
        <f t="shared" si="4"/>
        <v>0</v>
      </c>
      <c r="L25" s="22"/>
      <c r="M25" s="24">
        <f t="shared" si="5"/>
        <v>0</v>
      </c>
    </row>
    <row r="26" spans="1:13" s="3" customFormat="1" ht="38.299999999999997" thickBot="1" x14ac:dyDescent="0.35">
      <c r="A26" s="122" t="s">
        <v>15</v>
      </c>
      <c r="B26" s="39" t="s">
        <v>70</v>
      </c>
      <c r="C26" s="11"/>
      <c r="D26" s="12"/>
      <c r="E26" s="13">
        <f t="shared" si="6"/>
        <v>0</v>
      </c>
      <c r="F26" s="12"/>
      <c r="G26" s="14">
        <f t="shared" si="7"/>
        <v>0</v>
      </c>
      <c r="H26" s="12"/>
      <c r="I26" s="14">
        <f t="shared" si="3"/>
        <v>0</v>
      </c>
      <c r="J26" s="12"/>
      <c r="K26" s="14">
        <f t="shared" si="4"/>
        <v>0</v>
      </c>
      <c r="L26" s="12"/>
      <c r="M26" s="14">
        <f t="shared" si="5"/>
        <v>0</v>
      </c>
    </row>
    <row r="27" spans="1:13" s="3" customFormat="1" ht="38.299999999999997" thickBot="1" x14ac:dyDescent="0.35">
      <c r="A27" s="123"/>
      <c r="B27" s="15" t="s">
        <v>71</v>
      </c>
      <c r="C27" s="16"/>
      <c r="D27" s="17"/>
      <c r="E27" s="18">
        <f t="shared" si="6"/>
        <v>0</v>
      </c>
      <c r="F27" s="17"/>
      <c r="G27" s="14">
        <f t="shared" si="7"/>
        <v>0</v>
      </c>
      <c r="H27" s="17"/>
      <c r="I27" s="19">
        <f t="shared" si="3"/>
        <v>0</v>
      </c>
      <c r="J27" s="17"/>
      <c r="K27" s="19">
        <f t="shared" si="4"/>
        <v>0</v>
      </c>
      <c r="L27" s="17"/>
      <c r="M27" s="19">
        <f t="shared" si="5"/>
        <v>0</v>
      </c>
    </row>
    <row r="28" spans="1:13" s="3" customFormat="1" ht="18.850000000000001" x14ac:dyDescent="0.3">
      <c r="A28" s="123"/>
      <c r="B28" s="15" t="s">
        <v>72</v>
      </c>
      <c r="C28" s="16"/>
      <c r="D28" s="17"/>
      <c r="E28" s="18">
        <f t="shared" si="6"/>
        <v>0</v>
      </c>
      <c r="F28" s="17"/>
      <c r="G28" s="14">
        <f t="shared" si="7"/>
        <v>0</v>
      </c>
      <c r="H28" s="17"/>
      <c r="I28" s="19">
        <f t="shared" si="3"/>
        <v>0</v>
      </c>
      <c r="J28" s="17"/>
      <c r="K28" s="19">
        <f t="shared" si="4"/>
        <v>0</v>
      </c>
      <c r="L28" s="17"/>
      <c r="M28" s="19">
        <f t="shared" si="5"/>
        <v>0</v>
      </c>
    </row>
    <row r="29" spans="1:13" s="3" customFormat="1" ht="37.65" x14ac:dyDescent="0.3">
      <c r="A29" s="123"/>
      <c r="B29" s="15" t="s">
        <v>46</v>
      </c>
      <c r="C29" s="16"/>
      <c r="D29" s="17"/>
      <c r="E29" s="18">
        <f t="shared" si="6"/>
        <v>0</v>
      </c>
      <c r="F29" s="17"/>
      <c r="G29" s="19">
        <f>-($C27-F27)</f>
        <v>0</v>
      </c>
      <c r="H29" s="17"/>
      <c r="I29" s="19">
        <f t="shared" si="3"/>
        <v>0</v>
      </c>
      <c r="J29" s="17"/>
      <c r="K29" s="19">
        <f t="shared" si="4"/>
        <v>0</v>
      </c>
      <c r="L29" s="17"/>
      <c r="M29" s="19">
        <f t="shared" si="5"/>
        <v>0</v>
      </c>
    </row>
    <row r="30" spans="1:13" s="3" customFormat="1" ht="58.55" customHeight="1" x14ac:dyDescent="0.3">
      <c r="A30" s="123"/>
      <c r="B30" s="15" t="s">
        <v>33</v>
      </c>
      <c r="C30" s="16"/>
      <c r="D30" s="17"/>
      <c r="E30" s="18">
        <f t="shared" si="6"/>
        <v>0</v>
      </c>
      <c r="F30" s="17"/>
      <c r="G30" s="19">
        <f t="shared" si="7"/>
        <v>0</v>
      </c>
      <c r="H30" s="17"/>
      <c r="I30" s="19">
        <f t="shared" si="3"/>
        <v>0</v>
      </c>
      <c r="J30" s="17"/>
      <c r="K30" s="19">
        <f t="shared" si="4"/>
        <v>0</v>
      </c>
      <c r="L30" s="17"/>
      <c r="M30" s="19">
        <f t="shared" si="5"/>
        <v>0</v>
      </c>
    </row>
    <row r="31" spans="1:13" s="3" customFormat="1" ht="75.900000000000006" thickBot="1" x14ac:dyDescent="0.35">
      <c r="A31" s="124"/>
      <c r="B31" s="20" t="s">
        <v>34</v>
      </c>
      <c r="C31" s="21"/>
      <c r="D31" s="22"/>
      <c r="E31" s="23">
        <f t="shared" si="6"/>
        <v>0</v>
      </c>
      <c r="F31" s="22"/>
      <c r="G31" s="24">
        <f t="shared" si="7"/>
        <v>0</v>
      </c>
      <c r="H31" s="22"/>
      <c r="I31" s="24">
        <f t="shared" si="3"/>
        <v>0</v>
      </c>
      <c r="J31" s="22"/>
      <c r="K31" s="24">
        <f t="shared" si="4"/>
        <v>0</v>
      </c>
      <c r="L31" s="22"/>
      <c r="M31" s="24">
        <f t="shared" si="5"/>
        <v>0</v>
      </c>
    </row>
    <row r="32" spans="1:13" s="3" customFormat="1" ht="95.2" customHeight="1" thickBot="1" x14ac:dyDescent="0.35">
      <c r="A32" s="42" t="s">
        <v>16</v>
      </c>
      <c r="B32" s="25" t="s">
        <v>36</v>
      </c>
      <c r="C32" s="26"/>
      <c r="D32" s="27"/>
      <c r="E32" s="28">
        <f t="shared" si="6"/>
        <v>0</v>
      </c>
      <c r="F32" s="27"/>
      <c r="G32" s="29">
        <f t="shared" si="7"/>
        <v>0</v>
      </c>
      <c r="H32" s="27"/>
      <c r="I32" s="29">
        <f t="shared" si="3"/>
        <v>0</v>
      </c>
      <c r="J32" s="27"/>
      <c r="K32" s="29">
        <f t="shared" si="4"/>
        <v>0</v>
      </c>
      <c r="L32" s="27"/>
      <c r="M32" s="29">
        <f t="shared" si="5"/>
        <v>0</v>
      </c>
    </row>
    <row r="33" spans="1:13" s="3" customFormat="1" ht="18.850000000000001" x14ac:dyDescent="0.3">
      <c r="A33" s="30"/>
      <c r="B33" s="115" t="s">
        <v>100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s="3" customFormat="1" ht="18.850000000000001" x14ac:dyDescent="0.3">
      <c r="B34" s="37"/>
    </row>
    <row r="35" spans="1:13" s="3" customFormat="1" ht="18.850000000000001" x14ac:dyDescent="0.3">
      <c r="A35" s="40" t="s">
        <v>6</v>
      </c>
    </row>
    <row r="36" spans="1:13" s="3" customFormat="1" ht="37.5" customHeight="1" x14ac:dyDescent="0.3">
      <c r="B36" s="125" t="s">
        <v>67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 s="3" customFormat="1" ht="18.850000000000001" x14ac:dyDescent="0.3">
      <c r="A37" s="119" t="s">
        <v>35</v>
      </c>
      <c r="C37" s="130" t="s">
        <v>47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s="3" customFormat="1" ht="18.850000000000001" x14ac:dyDescent="0.3">
      <c r="A38" s="119"/>
      <c r="C38" s="43"/>
    </row>
    <row r="39" spans="1:13" s="3" customFormat="1" ht="18.850000000000001" x14ac:dyDescent="0.3">
      <c r="A39" s="119"/>
      <c r="C39" s="43"/>
    </row>
    <row r="40" spans="1:13" s="3" customFormat="1" ht="18.850000000000001" x14ac:dyDescent="0.3">
      <c r="C40" s="43"/>
    </row>
    <row r="41" spans="1:13" s="3" customFormat="1" ht="18.850000000000001" x14ac:dyDescent="0.3">
      <c r="B41" s="32" t="s">
        <v>68</v>
      </c>
      <c r="C41" s="43"/>
    </row>
    <row r="42" spans="1:13" s="3" customFormat="1" ht="18.850000000000001" x14ac:dyDescent="0.3">
      <c r="A42" s="119" t="s">
        <v>35</v>
      </c>
      <c r="C42" s="130" t="s">
        <v>47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3" customFormat="1" ht="18.850000000000001" x14ac:dyDescent="0.3">
      <c r="A43" s="119"/>
      <c r="C43" s="43"/>
    </row>
    <row r="44" spans="1:13" s="3" customFormat="1" ht="18.850000000000001" x14ac:dyDescent="0.3">
      <c r="A44" s="119"/>
      <c r="C44" s="43"/>
    </row>
    <row r="45" spans="1:13" s="3" customFormat="1" ht="18.850000000000001" x14ac:dyDescent="0.3">
      <c r="C45" s="43"/>
    </row>
    <row r="46" spans="1:13" s="3" customFormat="1" ht="18.850000000000001" x14ac:dyDescent="0.3">
      <c r="B46" s="32" t="s">
        <v>52</v>
      </c>
      <c r="C46" s="43"/>
    </row>
    <row r="47" spans="1:13" s="3" customFormat="1" ht="18.850000000000001" x14ac:dyDescent="0.3">
      <c r="A47" s="119" t="s">
        <v>35</v>
      </c>
      <c r="C47" s="130" t="s">
        <v>47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s="3" customFormat="1" ht="18.850000000000001" x14ac:dyDescent="0.3">
      <c r="A48" s="119"/>
    </row>
    <row r="49" spans="1:13" ht="18.850000000000001" x14ac:dyDescent="0.3">
      <c r="A49" s="11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8.85000000000000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">
      <c r="B51" s="48"/>
    </row>
    <row r="52" spans="1:13" ht="16.25" x14ac:dyDescent="0.3">
      <c r="B52" s="49" t="s">
        <v>45</v>
      </c>
    </row>
    <row r="53" spans="1:13" x14ac:dyDescent="0.3">
      <c r="B53" s="46" t="s">
        <v>40</v>
      </c>
      <c r="C53" s="45" t="s">
        <v>39</v>
      </c>
    </row>
    <row r="54" spans="1:13" x14ac:dyDescent="0.3">
      <c r="B54" s="46" t="s">
        <v>43</v>
      </c>
      <c r="C54" s="45" t="s">
        <v>44</v>
      </c>
    </row>
    <row r="55" spans="1:13" x14ac:dyDescent="0.3">
      <c r="B55" s="46" t="s">
        <v>42</v>
      </c>
      <c r="C55" s="45" t="s">
        <v>41</v>
      </c>
    </row>
    <row r="56" spans="1:13" x14ac:dyDescent="0.3">
      <c r="B56" s="1" t="s">
        <v>38</v>
      </c>
      <c r="C56" s="47" t="s">
        <v>37</v>
      </c>
    </row>
    <row r="57" spans="1:13" x14ac:dyDescent="0.3">
      <c r="B57" s="66" t="s">
        <v>48</v>
      </c>
      <c r="C57" s="45" t="s">
        <v>65</v>
      </c>
    </row>
  </sheetData>
  <sheetProtection selectLockedCells="1"/>
  <mergeCells count="15">
    <mergeCell ref="A1:E1"/>
    <mergeCell ref="A37:A39"/>
    <mergeCell ref="A42:A44"/>
    <mergeCell ref="A47:A49"/>
    <mergeCell ref="A24:A25"/>
    <mergeCell ref="A26:A31"/>
    <mergeCell ref="B36:M36"/>
    <mergeCell ref="A17:A23"/>
    <mergeCell ref="C47:M47"/>
    <mergeCell ref="C42:M42"/>
    <mergeCell ref="C37:M37"/>
    <mergeCell ref="C4:E4"/>
    <mergeCell ref="C5:E5"/>
    <mergeCell ref="C6:E6"/>
    <mergeCell ref="C7:E7"/>
  </mergeCells>
  <hyperlinks>
    <hyperlink ref="C56" r:id="rId1"/>
    <hyperlink ref="C53" r:id="rId2"/>
    <hyperlink ref="C55" r:id="rId3"/>
    <hyperlink ref="C54" r:id="rId4"/>
    <hyperlink ref="C57" r:id="rId5"/>
  </hyperlinks>
  <pageMargins left="0.7" right="0.7" top="0.75" bottom="0.75" header="0.3" footer="0.3"/>
  <pageSetup scale="63" fitToHeight="0" orientation="landscape" r:id="rId6"/>
  <headerFooter>
    <oddFooter>&amp;LAuthored by: 
NYSP2I, P. Donohue, 
Rev. 1, 1-28-2016&amp;RPrinted: &amp;D&amp;T</oddFooter>
  </headerFooter>
  <rowBreaks count="2" manualBreakCount="2">
    <brk id="25" max="16383" man="1"/>
    <brk id="50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1</xdr:col>
                    <xdr:colOff>864973</xdr:colOff>
                    <xdr:row>36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1</xdr:col>
                    <xdr:colOff>864973</xdr:colOff>
                    <xdr:row>37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1</xdr:col>
                    <xdr:colOff>864973</xdr:colOff>
                    <xdr:row>38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1</xdr:col>
                    <xdr:colOff>864973</xdr:colOff>
                    <xdr:row>41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864973</xdr:colOff>
                    <xdr:row>42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1</xdr:col>
                    <xdr:colOff>864973</xdr:colOff>
                    <xdr:row>43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0</xdr:rowOff>
                  </from>
                  <to>
                    <xdr:col>1</xdr:col>
                    <xdr:colOff>864973</xdr:colOff>
                    <xdr:row>46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1</xdr:col>
                    <xdr:colOff>864973</xdr:colOff>
                    <xdr:row>47</xdr:row>
                    <xdr:rowOff>205946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1</xdr:col>
                    <xdr:colOff>864973</xdr:colOff>
                    <xdr:row>48</xdr:row>
                    <xdr:rowOff>205946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0" sqref="C10:C11"/>
    </sheetView>
  </sheetViews>
  <sheetFormatPr defaultRowHeight="14.95" x14ac:dyDescent="0.3"/>
  <cols>
    <col min="1" max="1" width="25.33203125" customWidth="1"/>
    <col min="2" max="2" width="63.5546875" customWidth="1"/>
    <col min="3" max="3" width="50.6640625" style="100" customWidth="1"/>
    <col min="4" max="4" width="75" customWidth="1"/>
  </cols>
  <sheetData>
    <row r="1" spans="1:4" s="91" customFormat="1" ht="21.1" x14ac:dyDescent="0.35">
      <c r="A1" s="91" t="s">
        <v>76</v>
      </c>
      <c r="C1" s="99"/>
    </row>
    <row r="3" spans="1:4" s="82" customFormat="1" ht="16.55" thickBot="1" x14ac:dyDescent="0.3">
      <c r="B3" s="83" t="s">
        <v>77</v>
      </c>
      <c r="C3" s="98" t="s">
        <v>78</v>
      </c>
      <c r="D3" s="83" t="s">
        <v>94</v>
      </c>
    </row>
    <row r="4" spans="1:4" ht="27.1" customHeight="1" thickBot="1" x14ac:dyDescent="0.35">
      <c r="A4" s="90"/>
      <c r="B4" s="84" t="s">
        <v>49</v>
      </c>
      <c r="C4" s="101" t="s">
        <v>92</v>
      </c>
      <c r="D4" s="81"/>
    </row>
    <row r="5" spans="1:4" ht="29.2" customHeight="1" thickBot="1" x14ac:dyDescent="0.35">
      <c r="A5" s="90"/>
      <c r="B5" s="84" t="s">
        <v>50</v>
      </c>
      <c r="C5" s="114" t="s">
        <v>101</v>
      </c>
      <c r="D5" s="81"/>
    </row>
    <row r="6" spans="1:4" ht="31.5" customHeight="1" thickBot="1" x14ac:dyDescent="0.35">
      <c r="A6" s="127" t="s">
        <v>14</v>
      </c>
      <c r="B6" s="85" t="s">
        <v>10</v>
      </c>
      <c r="C6" s="101" t="s">
        <v>84</v>
      </c>
      <c r="D6" s="81"/>
    </row>
    <row r="7" spans="1:4" ht="39.1" customHeight="1" thickBot="1" x14ac:dyDescent="0.35">
      <c r="A7" s="127"/>
      <c r="B7" s="86" t="s">
        <v>30</v>
      </c>
      <c r="C7" s="101" t="s">
        <v>85</v>
      </c>
      <c r="D7" s="81"/>
    </row>
    <row r="8" spans="1:4" ht="31.5" customHeight="1" thickBot="1" x14ac:dyDescent="0.35">
      <c r="A8" s="127"/>
      <c r="B8" s="87" t="s">
        <v>73</v>
      </c>
      <c r="C8" s="101" t="s">
        <v>93</v>
      </c>
      <c r="D8" s="81"/>
    </row>
    <row r="9" spans="1:4" ht="27.75" customHeight="1" thickBot="1" x14ac:dyDescent="0.35">
      <c r="A9" s="128"/>
      <c r="B9" s="86" t="s">
        <v>22</v>
      </c>
      <c r="C9" s="101" t="s">
        <v>95</v>
      </c>
      <c r="D9" s="81"/>
    </row>
    <row r="10" spans="1:4" ht="28.55" customHeight="1" thickBot="1" x14ac:dyDescent="0.35">
      <c r="A10" s="128"/>
      <c r="B10" s="86" t="s">
        <v>74</v>
      </c>
      <c r="C10" s="114" t="s">
        <v>102</v>
      </c>
      <c r="D10" s="81"/>
    </row>
    <row r="11" spans="1:4" ht="42" customHeight="1" thickBot="1" x14ac:dyDescent="0.35">
      <c r="A11" s="128"/>
      <c r="B11" s="86" t="s">
        <v>75</v>
      </c>
      <c r="C11" s="114" t="s">
        <v>102</v>
      </c>
      <c r="D11" s="81"/>
    </row>
    <row r="12" spans="1:4" ht="43.5" customHeight="1" thickBot="1" x14ac:dyDescent="0.35">
      <c r="A12" s="129"/>
      <c r="B12" s="88" t="s">
        <v>79</v>
      </c>
      <c r="C12" s="101" t="s">
        <v>96</v>
      </c>
      <c r="D12" s="81"/>
    </row>
    <row r="13" spans="1:4" ht="28.55" customHeight="1" thickBot="1" x14ac:dyDescent="0.35">
      <c r="A13" s="120" t="s">
        <v>13</v>
      </c>
      <c r="B13" s="85" t="s">
        <v>11</v>
      </c>
      <c r="C13" s="101" t="s">
        <v>86</v>
      </c>
      <c r="D13" s="81"/>
    </row>
    <row r="14" spans="1:4" ht="47.2" customHeight="1" thickBot="1" x14ac:dyDescent="0.35">
      <c r="A14" s="121"/>
      <c r="B14" s="89" t="s">
        <v>12</v>
      </c>
      <c r="C14" s="101" t="s">
        <v>87</v>
      </c>
      <c r="D14" s="81"/>
    </row>
    <row r="15" spans="1:4" ht="28.55" customHeight="1" thickBot="1" x14ac:dyDescent="0.35">
      <c r="A15" s="122" t="s">
        <v>15</v>
      </c>
      <c r="B15" s="85" t="s">
        <v>70</v>
      </c>
      <c r="C15" s="101" t="s">
        <v>88</v>
      </c>
      <c r="D15" s="81"/>
    </row>
    <row r="16" spans="1:4" ht="30.85" customHeight="1" thickBot="1" x14ac:dyDescent="0.35">
      <c r="A16" s="123"/>
      <c r="B16" s="86" t="s">
        <v>71</v>
      </c>
      <c r="C16" s="101" t="s">
        <v>89</v>
      </c>
      <c r="D16" s="81"/>
    </row>
    <row r="17" spans="1:4" ht="30.85" customHeight="1" thickBot="1" x14ac:dyDescent="0.35">
      <c r="A17" s="123"/>
      <c r="B17" s="86" t="s">
        <v>72</v>
      </c>
      <c r="C17" s="101" t="s">
        <v>88</v>
      </c>
      <c r="D17" s="81"/>
    </row>
    <row r="18" spans="1:4" ht="33.1" customHeight="1" thickBot="1" x14ac:dyDescent="0.35">
      <c r="A18" s="123"/>
      <c r="B18" s="86" t="s">
        <v>46</v>
      </c>
      <c r="C18" s="101" t="s">
        <v>97</v>
      </c>
      <c r="D18" s="81"/>
    </row>
    <row r="19" spans="1:4" ht="49.5" customHeight="1" thickBot="1" x14ac:dyDescent="0.35">
      <c r="A19" s="123"/>
      <c r="B19" s="86" t="s">
        <v>80</v>
      </c>
      <c r="C19" s="101" t="s">
        <v>90</v>
      </c>
      <c r="D19" s="81"/>
    </row>
    <row r="20" spans="1:4" ht="46.55" customHeight="1" thickBot="1" x14ac:dyDescent="0.35">
      <c r="A20" s="124"/>
      <c r="B20" s="89" t="s">
        <v>81</v>
      </c>
      <c r="C20" s="101" t="s">
        <v>91</v>
      </c>
      <c r="D20" s="81"/>
    </row>
    <row r="21" spans="1:4" ht="83.2" customHeight="1" thickBot="1" x14ac:dyDescent="0.35">
      <c r="A21" s="42" t="s">
        <v>16</v>
      </c>
      <c r="B21" s="84" t="s">
        <v>82</v>
      </c>
      <c r="C21" s="101" t="s">
        <v>98</v>
      </c>
      <c r="D21" s="81"/>
    </row>
  </sheetData>
  <mergeCells count="3">
    <mergeCell ref="A6:A12"/>
    <mergeCell ref="A13:A14"/>
    <mergeCell ref="A15:A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="75" zoomScaleNormal="75" zoomScalePageLayoutView="125" workbookViewId="0">
      <selection activeCell="O16" sqref="O16"/>
    </sheetView>
  </sheetViews>
  <sheetFormatPr defaultColWidth="8.6640625" defaultRowHeight="14.95" x14ac:dyDescent="0.3"/>
  <cols>
    <col min="1" max="1" width="7.6640625" style="57" customWidth="1"/>
    <col min="2" max="2" width="48.44140625" style="57" customWidth="1"/>
    <col min="3" max="3" width="26.6640625" style="57" customWidth="1"/>
    <col min="4" max="4" width="8.6640625" style="57"/>
    <col min="5" max="5" width="12.109375" style="57" customWidth="1"/>
  </cols>
  <sheetData>
    <row r="1" spans="1:8" s="2" customFormat="1" ht="106.55" customHeight="1" x14ac:dyDescent="0.3">
      <c r="A1" s="138"/>
      <c r="B1" s="138"/>
      <c r="C1" s="138"/>
      <c r="D1" s="138"/>
      <c r="E1" s="138"/>
    </row>
    <row r="2" spans="1:8" s="2" customFormat="1" ht="21.1" x14ac:dyDescent="0.25">
      <c r="A2" s="36"/>
      <c r="B2" s="96" t="s">
        <v>66</v>
      </c>
      <c r="C2" s="36"/>
      <c r="D2" s="36"/>
      <c r="E2" s="36"/>
    </row>
    <row r="4" spans="1:8" s="3" customFormat="1" ht="19" x14ac:dyDescent="0.35">
      <c r="A4" s="37"/>
      <c r="B4" s="70" t="s">
        <v>23</v>
      </c>
      <c r="C4" s="154" t="s">
        <v>62</v>
      </c>
      <c r="D4" s="155"/>
      <c r="E4" s="155"/>
    </row>
    <row r="5" spans="1:8" s="3" customFormat="1" ht="19" x14ac:dyDescent="0.35">
      <c r="A5" s="37"/>
      <c r="B5" s="71" t="s">
        <v>57</v>
      </c>
      <c r="C5" s="156" t="s">
        <v>62</v>
      </c>
      <c r="D5" s="157"/>
      <c r="E5" s="157"/>
      <c r="F5" s="31"/>
    </row>
    <row r="6" spans="1:8" s="3" customFormat="1" ht="19" x14ac:dyDescent="0.35">
      <c r="A6" s="37"/>
      <c r="B6" s="71" t="s">
        <v>56</v>
      </c>
      <c r="C6" s="156" t="s">
        <v>62</v>
      </c>
      <c r="D6" s="157"/>
      <c r="E6" s="157"/>
      <c r="F6" s="31"/>
    </row>
    <row r="7" spans="1:8" s="3" customFormat="1" ht="19" x14ac:dyDescent="0.35">
      <c r="A7" s="37"/>
      <c r="B7" s="71" t="s">
        <v>3</v>
      </c>
      <c r="C7" s="156" t="s">
        <v>62</v>
      </c>
      <c r="D7" s="158"/>
      <c r="E7" s="158"/>
      <c r="F7" s="31"/>
    </row>
    <row r="8" spans="1:8" s="3" customFormat="1" ht="19" x14ac:dyDescent="0.35">
      <c r="A8" s="37"/>
      <c r="B8" s="71" t="s">
        <v>9</v>
      </c>
      <c r="C8" s="67">
        <f>Metrics!C10</f>
        <v>2015</v>
      </c>
      <c r="D8" s="37"/>
      <c r="E8" s="37"/>
    </row>
    <row r="9" spans="1:8" s="3" customFormat="1" ht="19" x14ac:dyDescent="0.3">
      <c r="A9" s="37"/>
      <c r="B9" s="71" t="s">
        <v>49</v>
      </c>
      <c r="C9" s="68"/>
      <c r="D9" s="37"/>
      <c r="E9" s="37"/>
    </row>
    <row r="10" spans="1:8" s="3" customFormat="1" ht="19" x14ac:dyDescent="0.25">
      <c r="A10" s="37"/>
      <c r="B10" s="71" t="s">
        <v>50</v>
      </c>
      <c r="C10" s="68"/>
      <c r="D10" s="37"/>
      <c r="E10" s="37"/>
    </row>
    <row r="11" spans="1:8" s="2" customFormat="1" ht="15.1" x14ac:dyDescent="0.3">
      <c r="A11" s="36"/>
      <c r="B11" s="72"/>
      <c r="C11" s="36"/>
      <c r="D11" s="36"/>
      <c r="E11" s="36"/>
    </row>
    <row r="12" spans="1:8" ht="19" x14ac:dyDescent="0.3">
      <c r="B12" s="73" t="s">
        <v>53</v>
      </c>
      <c r="C12" s="139"/>
      <c r="D12" s="140"/>
      <c r="E12" s="140"/>
      <c r="F12" s="140"/>
      <c r="G12" s="140"/>
      <c r="H12" s="141"/>
    </row>
    <row r="13" spans="1:8" ht="15.1" x14ac:dyDescent="0.3">
      <c r="C13" s="60"/>
      <c r="D13" s="60"/>
      <c r="E13" s="60"/>
      <c r="F13" s="61"/>
      <c r="G13" s="61"/>
      <c r="H13" s="61"/>
    </row>
    <row r="14" spans="1:8" ht="15.1" x14ac:dyDescent="0.3">
      <c r="B14" s="56"/>
      <c r="C14" s="56"/>
      <c r="D14" s="56"/>
      <c r="E14" s="56"/>
      <c r="F14" s="56"/>
      <c r="G14" s="56"/>
      <c r="H14" s="61"/>
    </row>
    <row r="15" spans="1:8" ht="32.450000000000003" x14ac:dyDescent="0.3">
      <c r="B15" s="110" t="s">
        <v>54</v>
      </c>
      <c r="C15" s="142"/>
      <c r="D15" s="143"/>
      <c r="E15" s="143"/>
      <c r="F15" s="143"/>
      <c r="G15" s="143"/>
      <c r="H15" s="144"/>
    </row>
    <row r="16" spans="1:8" ht="63.25" customHeight="1" x14ac:dyDescent="0.3">
      <c r="B16" s="111" t="s">
        <v>61</v>
      </c>
      <c r="C16" s="145"/>
      <c r="D16" s="146"/>
      <c r="E16" s="146"/>
      <c r="F16" s="146"/>
      <c r="G16" s="146"/>
      <c r="H16" s="147"/>
    </row>
    <row r="17" spans="2:8" ht="16.25" x14ac:dyDescent="0.3">
      <c r="B17" s="112"/>
      <c r="C17" s="56"/>
      <c r="D17" s="56"/>
      <c r="E17" s="56"/>
      <c r="F17" s="56"/>
      <c r="G17" s="56"/>
      <c r="H17" s="61"/>
    </row>
    <row r="18" spans="2:8" ht="16.25" x14ac:dyDescent="0.3">
      <c r="B18" s="112"/>
      <c r="C18" s="56"/>
      <c r="D18" s="56"/>
      <c r="E18" s="56"/>
      <c r="F18" s="56"/>
      <c r="G18" s="56"/>
      <c r="H18" s="61"/>
    </row>
    <row r="19" spans="2:8" ht="32.450000000000003" x14ac:dyDescent="0.3">
      <c r="B19" s="105" t="s">
        <v>69</v>
      </c>
      <c r="C19" s="142"/>
      <c r="D19" s="143"/>
      <c r="E19" s="143"/>
      <c r="F19" s="143"/>
      <c r="G19" s="143"/>
      <c r="H19" s="144"/>
    </row>
    <row r="20" spans="2:8" ht="83.05" customHeight="1" x14ac:dyDescent="0.3">
      <c r="B20" s="106" t="s">
        <v>58</v>
      </c>
      <c r="C20" s="145"/>
      <c r="D20" s="146"/>
      <c r="E20" s="146"/>
      <c r="F20" s="146"/>
      <c r="G20" s="146"/>
      <c r="H20" s="147"/>
    </row>
    <row r="21" spans="2:8" ht="16.25" x14ac:dyDescent="0.3">
      <c r="B21" s="112"/>
      <c r="C21" s="56"/>
      <c r="D21" s="56"/>
      <c r="E21" s="56"/>
      <c r="F21" s="56"/>
      <c r="G21" s="56"/>
      <c r="H21" s="61"/>
    </row>
    <row r="22" spans="2:8" ht="16.25" x14ac:dyDescent="0.3">
      <c r="B22" s="113"/>
      <c r="C22" s="60"/>
      <c r="D22" s="60"/>
      <c r="E22" s="60"/>
      <c r="F22" s="61"/>
      <c r="G22" s="61"/>
      <c r="H22" s="61"/>
    </row>
    <row r="23" spans="2:8" ht="16.25" x14ac:dyDescent="0.3">
      <c r="B23" s="105" t="s">
        <v>59</v>
      </c>
      <c r="C23" s="148"/>
      <c r="D23" s="149"/>
      <c r="E23" s="149"/>
      <c r="F23" s="149"/>
      <c r="G23" s="149"/>
      <c r="H23" s="150"/>
    </row>
    <row r="24" spans="2:8" ht="58.4" customHeight="1" x14ac:dyDescent="0.3">
      <c r="B24" s="111" t="s">
        <v>64</v>
      </c>
      <c r="C24" s="151"/>
      <c r="D24" s="152"/>
      <c r="E24" s="152"/>
      <c r="F24" s="152"/>
      <c r="G24" s="152"/>
      <c r="H24" s="153"/>
    </row>
    <row r="25" spans="2:8" ht="16.25" x14ac:dyDescent="0.3">
      <c r="B25" s="113"/>
      <c r="C25" s="60"/>
      <c r="D25" s="60"/>
      <c r="E25" s="60"/>
      <c r="F25" s="61"/>
      <c r="G25" s="61"/>
      <c r="H25" s="61"/>
    </row>
    <row r="26" spans="2:8" ht="25.95" customHeight="1" x14ac:dyDescent="0.3">
      <c r="B26" s="108" t="s">
        <v>55</v>
      </c>
      <c r="C26" s="133"/>
      <c r="D26" s="134"/>
      <c r="E26" s="134"/>
      <c r="F26" s="134"/>
      <c r="G26" s="134"/>
      <c r="H26" s="135"/>
    </row>
    <row r="27" spans="2:8" ht="16.25" x14ac:dyDescent="0.3">
      <c r="B27" s="107"/>
      <c r="C27" s="60"/>
      <c r="D27" s="60"/>
      <c r="E27" s="60"/>
      <c r="F27" s="61"/>
      <c r="G27" s="61"/>
      <c r="H27" s="61"/>
    </row>
    <row r="28" spans="2:8" ht="68.150000000000006" customHeight="1" x14ac:dyDescent="0.3">
      <c r="B28" s="109" t="s">
        <v>60</v>
      </c>
      <c r="C28" s="133"/>
      <c r="D28" s="136"/>
      <c r="E28" s="136"/>
      <c r="F28" s="136"/>
      <c r="G28" s="136"/>
      <c r="H28" s="137"/>
    </row>
  </sheetData>
  <sheetProtection selectLockedCells="1"/>
  <mergeCells count="11">
    <mergeCell ref="C26:H26"/>
    <mergeCell ref="C28:H28"/>
    <mergeCell ref="A1:E1"/>
    <mergeCell ref="C12:H12"/>
    <mergeCell ref="C15:H16"/>
    <mergeCell ref="C19:H20"/>
    <mergeCell ref="C23:H24"/>
    <mergeCell ref="C4:E4"/>
    <mergeCell ref="C5:E5"/>
    <mergeCell ref="C6:E6"/>
    <mergeCell ref="C7:E7"/>
  </mergeCells>
  <pageMargins left="0.7" right="0.7" top="0.75" bottom="0.75" header="0.3" footer="0.3"/>
  <pageSetup scale="82" orientation="portrait"/>
  <headerFooter>
    <oddFooter>&amp;LAuthored by: 
NYSP2I, P. Donohue, 
Rev. 1, 1-28-2016&amp;RPrinted: &amp;D&amp;T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="75" zoomScaleNormal="75" zoomScalePageLayoutView="125" workbookViewId="0">
      <selection activeCell="B2" sqref="B2"/>
    </sheetView>
  </sheetViews>
  <sheetFormatPr defaultColWidth="8.6640625" defaultRowHeight="14.95" x14ac:dyDescent="0.3"/>
  <cols>
    <col min="1" max="1" width="7.6640625" style="57" customWidth="1"/>
    <col min="2" max="2" width="48.44140625" style="57" customWidth="1"/>
    <col min="3" max="3" width="26.6640625" style="57" customWidth="1"/>
    <col min="4" max="4" width="8.6640625" style="57"/>
    <col min="5" max="5" width="12.109375" style="57" customWidth="1"/>
  </cols>
  <sheetData>
    <row r="1" spans="1:8" s="2" customFormat="1" ht="106.55" customHeight="1" x14ac:dyDescent="0.3">
      <c r="A1" s="138"/>
      <c r="B1" s="138"/>
      <c r="C1" s="138"/>
      <c r="D1" s="138"/>
      <c r="E1" s="138"/>
    </row>
    <row r="2" spans="1:8" s="2" customFormat="1" ht="21.1" x14ac:dyDescent="0.25">
      <c r="A2" s="36"/>
      <c r="B2" s="97" t="s">
        <v>66</v>
      </c>
      <c r="C2" s="36"/>
      <c r="D2" s="36"/>
      <c r="E2" s="36"/>
    </row>
    <row r="3" spans="1:8" ht="15.1" x14ac:dyDescent="0.3">
      <c r="B3" s="69"/>
    </row>
    <row r="4" spans="1:8" s="3" customFormat="1" ht="19" x14ac:dyDescent="0.35">
      <c r="A4" s="37"/>
      <c r="B4" s="70" t="s">
        <v>23</v>
      </c>
      <c r="C4" s="154" t="str">
        <f>'Project Summary (1)'!C4:E4</f>
        <v xml:space="preserve"> </v>
      </c>
      <c r="D4" s="155"/>
      <c r="E4" s="155"/>
    </row>
    <row r="5" spans="1:8" s="3" customFormat="1" ht="19" x14ac:dyDescent="0.35">
      <c r="A5" s="37"/>
      <c r="B5" s="71" t="s">
        <v>57</v>
      </c>
      <c r="C5" s="156" t="str">
        <f>'Project Summary (1)'!C5:E5</f>
        <v xml:space="preserve"> </v>
      </c>
      <c r="D5" s="157"/>
      <c r="E5" s="157"/>
      <c r="F5" s="31"/>
    </row>
    <row r="6" spans="1:8" s="3" customFormat="1" ht="19" x14ac:dyDescent="0.35">
      <c r="A6" s="37"/>
      <c r="B6" s="71" t="s">
        <v>56</v>
      </c>
      <c r="C6" s="156" t="str">
        <f>'Project Summary (1)'!C6:E6</f>
        <v xml:space="preserve"> </v>
      </c>
      <c r="D6" s="157"/>
      <c r="E6" s="157"/>
      <c r="F6" s="31"/>
    </row>
    <row r="7" spans="1:8" s="3" customFormat="1" ht="19" x14ac:dyDescent="0.35">
      <c r="A7" s="37"/>
      <c r="B7" s="71" t="s">
        <v>3</v>
      </c>
      <c r="C7" s="156" t="str">
        <f>'Project Summary (1)'!C7:E7</f>
        <v xml:space="preserve"> </v>
      </c>
      <c r="D7" s="158"/>
      <c r="E7" s="158"/>
      <c r="F7" s="31"/>
    </row>
    <row r="8" spans="1:8" s="3" customFormat="1" ht="19" x14ac:dyDescent="0.35">
      <c r="A8" s="37"/>
      <c r="B8" s="71" t="s">
        <v>9</v>
      </c>
      <c r="C8" s="58">
        <f>'Project Summary (1)'!C8</f>
        <v>2015</v>
      </c>
      <c r="D8" s="37"/>
      <c r="E8" s="37"/>
    </row>
    <row r="9" spans="1:8" s="3" customFormat="1" ht="19" x14ac:dyDescent="0.25">
      <c r="A9" s="37"/>
      <c r="B9" s="71" t="s">
        <v>49</v>
      </c>
      <c r="C9" s="59">
        <f>'Project Summary (1)'!C9</f>
        <v>0</v>
      </c>
      <c r="D9" s="37"/>
      <c r="E9" s="37"/>
    </row>
    <row r="10" spans="1:8" s="3" customFormat="1" ht="19" x14ac:dyDescent="0.25">
      <c r="A10" s="37"/>
      <c r="B10" s="71" t="s">
        <v>50</v>
      </c>
      <c r="C10" s="59">
        <f>'Project Summary (1)'!C10</f>
        <v>0</v>
      </c>
      <c r="D10" s="37"/>
      <c r="E10" s="37"/>
    </row>
    <row r="11" spans="1:8" s="2" customFormat="1" ht="15.1" x14ac:dyDescent="0.3">
      <c r="A11" s="36"/>
      <c r="B11" s="72"/>
      <c r="C11" s="36"/>
      <c r="D11" s="36"/>
      <c r="E11" s="36"/>
    </row>
    <row r="12" spans="1:8" ht="19" x14ac:dyDescent="0.3">
      <c r="B12" s="73" t="s">
        <v>53</v>
      </c>
      <c r="C12" s="139"/>
      <c r="D12" s="140"/>
      <c r="E12" s="140"/>
      <c r="F12" s="140"/>
      <c r="G12" s="140"/>
      <c r="H12" s="141"/>
    </row>
    <row r="13" spans="1:8" ht="15.1" x14ac:dyDescent="0.3">
      <c r="B13" s="69"/>
      <c r="C13" s="60"/>
      <c r="D13" s="60"/>
      <c r="E13" s="60"/>
      <c r="F13" s="61"/>
      <c r="G13" s="61"/>
      <c r="H13" s="61"/>
    </row>
    <row r="14" spans="1:8" ht="15.1" x14ac:dyDescent="0.3">
      <c r="B14" s="74"/>
      <c r="C14" s="63"/>
      <c r="D14" s="63"/>
      <c r="E14" s="63"/>
      <c r="F14" s="63"/>
      <c r="G14" s="63"/>
      <c r="H14" s="61"/>
    </row>
    <row r="15" spans="1:8" ht="32.450000000000003" x14ac:dyDescent="0.3">
      <c r="B15" s="103" t="s">
        <v>54</v>
      </c>
      <c r="C15" s="142"/>
      <c r="D15" s="143"/>
      <c r="E15" s="143"/>
      <c r="F15" s="143"/>
      <c r="G15" s="143"/>
      <c r="H15" s="144"/>
    </row>
    <row r="16" spans="1:8" ht="63.25" customHeight="1" x14ac:dyDescent="0.3">
      <c r="B16" s="102" t="s">
        <v>61</v>
      </c>
      <c r="C16" s="145"/>
      <c r="D16" s="146"/>
      <c r="E16" s="146"/>
      <c r="F16" s="146"/>
      <c r="G16" s="146"/>
      <c r="H16" s="147"/>
    </row>
    <row r="17" spans="2:8" ht="16.25" x14ac:dyDescent="0.3">
      <c r="B17" s="104"/>
      <c r="C17" s="63"/>
      <c r="D17" s="63"/>
      <c r="E17" s="63"/>
      <c r="F17" s="63"/>
      <c r="G17" s="63"/>
      <c r="H17" s="61"/>
    </row>
    <row r="18" spans="2:8" ht="16.25" x14ac:dyDescent="0.3">
      <c r="B18" s="104"/>
      <c r="C18" s="63"/>
      <c r="D18" s="63"/>
      <c r="E18" s="63"/>
      <c r="F18" s="63"/>
      <c r="G18" s="63"/>
      <c r="H18" s="61"/>
    </row>
    <row r="19" spans="2:8" ht="32.450000000000003" x14ac:dyDescent="0.3">
      <c r="B19" s="105" t="s">
        <v>63</v>
      </c>
      <c r="C19" s="142"/>
      <c r="D19" s="143"/>
      <c r="E19" s="143"/>
      <c r="F19" s="143"/>
      <c r="G19" s="143"/>
      <c r="H19" s="144"/>
    </row>
    <row r="20" spans="2:8" ht="83.05" customHeight="1" x14ac:dyDescent="0.3">
      <c r="B20" s="106" t="s">
        <v>58</v>
      </c>
      <c r="C20" s="145"/>
      <c r="D20" s="146"/>
      <c r="E20" s="146"/>
      <c r="F20" s="146"/>
      <c r="G20" s="146"/>
      <c r="H20" s="147"/>
    </row>
    <row r="21" spans="2:8" ht="16.25" x14ac:dyDescent="0.3">
      <c r="B21" s="104"/>
      <c r="C21" s="63"/>
      <c r="D21" s="63"/>
      <c r="E21" s="63"/>
      <c r="F21" s="63"/>
      <c r="G21" s="63"/>
      <c r="H21" s="61"/>
    </row>
    <row r="22" spans="2:8" ht="16.25" x14ac:dyDescent="0.3">
      <c r="B22" s="107"/>
      <c r="C22" s="60"/>
      <c r="D22" s="60"/>
      <c r="E22" s="60"/>
      <c r="F22" s="61"/>
      <c r="G22" s="61"/>
      <c r="H22" s="61"/>
    </row>
    <row r="23" spans="2:8" ht="16.25" x14ac:dyDescent="0.3">
      <c r="B23" s="105" t="s">
        <v>59</v>
      </c>
      <c r="C23" s="148"/>
      <c r="D23" s="149"/>
      <c r="E23" s="149"/>
      <c r="F23" s="149"/>
      <c r="G23" s="149"/>
      <c r="H23" s="150"/>
    </row>
    <row r="24" spans="2:8" ht="58.4" customHeight="1" x14ac:dyDescent="0.3">
      <c r="B24" s="102" t="s">
        <v>64</v>
      </c>
      <c r="C24" s="151"/>
      <c r="D24" s="152"/>
      <c r="E24" s="152"/>
      <c r="F24" s="152"/>
      <c r="G24" s="152"/>
      <c r="H24" s="153"/>
    </row>
    <row r="25" spans="2:8" ht="16.25" x14ac:dyDescent="0.3">
      <c r="B25" s="107"/>
      <c r="C25" s="60"/>
      <c r="D25" s="60"/>
      <c r="E25" s="60"/>
      <c r="F25" s="61"/>
      <c r="G25" s="61"/>
      <c r="H25" s="61"/>
    </row>
    <row r="26" spans="2:8" ht="25.95" customHeight="1" x14ac:dyDescent="0.3">
      <c r="B26" s="108" t="s">
        <v>55</v>
      </c>
      <c r="C26" s="133"/>
      <c r="D26" s="134"/>
      <c r="E26" s="134"/>
      <c r="F26" s="134"/>
      <c r="G26" s="134"/>
      <c r="H26" s="135"/>
    </row>
    <row r="27" spans="2:8" ht="16.25" x14ac:dyDescent="0.3">
      <c r="B27" s="107"/>
      <c r="C27" s="60"/>
      <c r="D27" s="60"/>
      <c r="E27" s="60"/>
      <c r="F27" s="61"/>
      <c r="G27" s="61"/>
      <c r="H27" s="61"/>
    </row>
    <row r="28" spans="2:8" ht="68.150000000000006" customHeight="1" x14ac:dyDescent="0.3">
      <c r="B28" s="109" t="s">
        <v>60</v>
      </c>
      <c r="C28" s="133"/>
      <c r="D28" s="136"/>
      <c r="E28" s="136"/>
      <c r="F28" s="136"/>
      <c r="G28" s="136"/>
      <c r="H28" s="137"/>
    </row>
  </sheetData>
  <sheetProtection selectLockedCells="1"/>
  <mergeCells count="11">
    <mergeCell ref="C15:H16"/>
    <mergeCell ref="C19:H20"/>
    <mergeCell ref="C23:H24"/>
    <mergeCell ref="C26:H26"/>
    <mergeCell ref="C28:H28"/>
    <mergeCell ref="C12:H12"/>
    <mergeCell ref="A1:E1"/>
    <mergeCell ref="C4:E4"/>
    <mergeCell ref="C5:E5"/>
    <mergeCell ref="C6:E6"/>
    <mergeCell ref="C7:E7"/>
  </mergeCells>
  <pageMargins left="0.7" right="0.7" top="0.75" bottom="0.75" header="0.3" footer="0.3"/>
  <pageSetup scale="82" orientation="portrait"/>
  <headerFooter>
    <oddFooter>&amp;LAuthored by: 
NYSP2I, P. Donohue, 
Rev. 1, 1-28-2016&amp;RPrinted: &amp;D&amp;T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Metrics</vt:lpstr>
      <vt:lpstr>Methodology</vt:lpstr>
      <vt:lpstr>Project Summary (1)</vt:lpstr>
      <vt:lpstr>Project Summary (2)</vt:lpstr>
      <vt:lpstr>Metrics!Print_Titles</vt:lpstr>
    </vt:vector>
  </TitlesOfParts>
  <Company>Rochester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podasp</dc:creator>
  <cp:lastModifiedBy>Goldstein, Andrew</cp:lastModifiedBy>
  <cp:lastPrinted>2016-01-26T22:48:32Z</cp:lastPrinted>
  <dcterms:created xsi:type="dcterms:W3CDTF">2016-01-14T13:20:52Z</dcterms:created>
  <dcterms:modified xsi:type="dcterms:W3CDTF">2016-02-18T17:08:04Z</dcterms:modified>
</cp:coreProperties>
</file>